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250203 해외통계포털\3. 주요국속보성지표\1. 다운로드\10.31. 속보성지표 최신화\최신화\"/>
    </mc:Choice>
  </mc:AlternateContent>
  <xr:revisionPtr revIDLastSave="0" documentId="13_ncr:1_{13C444E5-7FAC-4DDC-8099-F7ED325DBD29}" xr6:coauthVersionLast="47" xr6:coauthVersionMax="47" xr10:uidLastSave="{00000000-0000-0000-0000-000000000000}"/>
  <bookViews>
    <workbookView xWindow="2940" yWindow="945" windowWidth="22275" windowHeight="14655" tabRatio="1000" xr2:uid="{00000000-000D-0000-FFFF-FFFF00000000}"/>
  </bookViews>
  <sheets>
    <sheet name="t001-eng" sheetId="1" r:id="rId1"/>
    <sheet name="t002-eng" sheetId="5" r:id="rId2"/>
    <sheet name="t003-eng" sheetId="3" r:id="rId3"/>
    <sheet name="t004-eng" sheetId="4" r:id="rId4"/>
    <sheet name="t005-eng" sheetId="2" r:id="rId5"/>
    <sheet name="출처"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6" i="5" l="1"/>
  <c r="B37" i="2" l="1"/>
  <c r="B33" i="2"/>
  <c r="B30" i="2"/>
</calcChain>
</file>

<file path=xl/sharedStrings.xml><?xml version="1.0" encoding="utf-8"?>
<sst xmlns="http://schemas.openxmlformats.org/spreadsheetml/2006/main" count="254" uniqueCount="181">
  <si>
    <t>All-items</t>
  </si>
  <si>
    <t>Food</t>
  </si>
  <si>
    <t>Shelter</t>
  </si>
  <si>
    <t>Household operations, furnishings and equipment</t>
  </si>
  <si>
    <t>Clothing and footwear</t>
  </si>
  <si>
    <t>Transportation</t>
  </si>
  <si>
    <t>Gasoline</t>
  </si>
  <si>
    <t>Health and personal care</t>
  </si>
  <si>
    <t>Recreation, education and reading</t>
  </si>
  <si>
    <t>Alcoholic beverages, tobacco products and recreational cannabis</t>
  </si>
  <si>
    <t>Special aggregates</t>
  </si>
  <si>
    <t>All-items excluding food</t>
  </si>
  <si>
    <t>All-items excluding food and energy</t>
  </si>
  <si>
    <t>All-items excluding energy</t>
  </si>
  <si>
    <t>All-items excluding gasoline</t>
  </si>
  <si>
    <t>Energy{3}</t>
  </si>
  <si>
    <t>Goods</t>
  </si>
  <si>
    <t>Durable goods</t>
  </si>
  <si>
    <t>Semi-durable goods</t>
  </si>
  <si>
    <t>Non-durable goods</t>
  </si>
  <si>
    <t>Services</t>
  </si>
  <si>
    <t>Source(s):</t>
  </si>
  <si>
    <t>Tables 18-10-0004-01 and 18-10-0007-01.</t>
  </si>
  <si>
    <t>Table 18-10-0004-01.</t>
  </si>
  <si>
    <t>Main downward contributors</t>
  </si>
  <si>
    <t>Food purchased from restaurants</t>
  </si>
  <si>
    <t>Rent</t>
  </si>
  <si>
    <t>Mortgage interest cost</t>
  </si>
  <si>
    <t>Main upward contributors</t>
  </si>
  <si>
    <t>Table 18-10-0006-01.</t>
  </si>
  <si>
    <t>All-items excluding food and energy{2}</t>
  </si>
  <si>
    <t>Table 18-10-0256-01.</t>
  </si>
  <si>
    <t>CPI-trim{4}{,}{7}</t>
  </si>
  <si>
    <t>CPI-median{4}{,}{6}</t>
  </si>
  <si>
    <t>CPI-common{3}{,}{5}</t>
  </si>
  <si>
    <t>Iqaluit (Dec. 2002=100)</t>
  </si>
  <si>
    <t>Yellowknife</t>
  </si>
  <si>
    <t>Whitehorse</t>
  </si>
  <si>
    <t>British Columbia</t>
  </si>
  <si>
    <t>Alberta</t>
  </si>
  <si>
    <t>Saskatchewan</t>
  </si>
  <si>
    <t>Manitoba</t>
  </si>
  <si>
    <t>Ontario</t>
  </si>
  <si>
    <t>Quebec</t>
  </si>
  <si>
    <t>New Brunswick</t>
  </si>
  <si>
    <t>Nova Scotia</t>
  </si>
  <si>
    <t>Prince Edward Island</t>
  </si>
  <si>
    <t>Newfoundland and Labrador</t>
  </si>
  <si>
    <t>Canada</t>
  </si>
  <si>
    <t>전품목</t>
  </si>
  <si>
    <t>전품목</t>
    <phoneticPr fontId="18" type="noConversion"/>
  </si>
  <si>
    <t>식료품</t>
  </si>
  <si>
    <t>식료품</t>
    <phoneticPr fontId="18" type="noConversion"/>
  </si>
  <si>
    <t>거주시설</t>
  </si>
  <si>
    <t>거주시설</t>
    <phoneticPr fontId="18" type="noConversion"/>
  </si>
  <si>
    <t>가구 운영, 가구 및 장비</t>
  </si>
  <si>
    <t>가구 운영, 가구 및 장비</t>
    <phoneticPr fontId="18" type="noConversion"/>
  </si>
  <si>
    <t>의류 및 신발</t>
  </si>
  <si>
    <t>의류 및 신발</t>
    <phoneticPr fontId="18" type="noConversion"/>
  </si>
  <si>
    <t>교통</t>
  </si>
  <si>
    <t>교통</t>
    <phoneticPr fontId="18" type="noConversion"/>
  </si>
  <si>
    <t>가솔린</t>
    <phoneticPr fontId="18" type="noConversion"/>
  </si>
  <si>
    <t>보건 및 개인정비</t>
  </si>
  <si>
    <t>보건 및 개인정비</t>
    <phoneticPr fontId="18" type="noConversion"/>
  </si>
  <si>
    <t>여가, 교육 및 독서</t>
  </si>
  <si>
    <t>여가, 교육 및 독서</t>
    <phoneticPr fontId="18" type="noConversion"/>
  </si>
  <si>
    <t>주류, 담배 제품 및 기호용 대마초</t>
  </si>
  <si>
    <t>주류, 담배 제품 및 기호용 대마초</t>
    <phoneticPr fontId="18" type="noConversion"/>
  </si>
  <si>
    <t>특수 집합</t>
  </si>
  <si>
    <t>특수 집합</t>
    <phoneticPr fontId="18" type="noConversion"/>
  </si>
  <si>
    <t>에너지</t>
    <phoneticPr fontId="18" type="noConversion"/>
  </si>
  <si>
    <t>상품</t>
    <phoneticPr fontId="18" type="noConversion"/>
  </si>
  <si>
    <t>내구재</t>
    <phoneticPr fontId="18" type="noConversion"/>
  </si>
  <si>
    <t>준내구재</t>
    <phoneticPr fontId="18" type="noConversion"/>
  </si>
  <si>
    <t>비내구재</t>
    <phoneticPr fontId="18" type="noConversion"/>
  </si>
  <si>
    <t>서비스</t>
    <phoneticPr fontId="18" type="noConversion"/>
  </si>
  <si>
    <t>소비자물가지수, 주요 구성요소 및 특수 집합, 캐나다 - 원계열</t>
    <phoneticPr fontId="18" type="noConversion"/>
  </si>
  <si>
    <t>소비자물가지수, 주별 및 준주의 주도별 - 원계열</t>
    <phoneticPr fontId="18" type="noConversion"/>
  </si>
  <si>
    <t>소비자물가지수 통계, 핵심 인플레이션 지표 - 캐나다 중앙은행 정의</t>
    <phoneticPr fontId="18" type="noConversion"/>
  </si>
  <si>
    <t>주요 상승요인</t>
    <phoneticPr fontId="18" type="noConversion"/>
  </si>
  <si>
    <t>주택담보대출 이자 비용</t>
    <phoneticPr fontId="18" type="noConversion"/>
  </si>
  <si>
    <t>임대료</t>
    <phoneticPr fontId="18" type="noConversion"/>
  </si>
  <si>
    <t>외식비</t>
    <phoneticPr fontId="18" type="noConversion"/>
  </si>
  <si>
    <t>All-items excluding alcoholic beverages, tobacco products and smokers' supplies and recreational cannabis</t>
    <phoneticPr fontId="18" type="noConversion"/>
  </si>
  <si>
    <t>지수, 1989=100</t>
    <phoneticPr fontId="18" type="noConversion"/>
  </si>
  <si>
    <t>Purchase of passenger vehicles</t>
    <phoneticPr fontId="18" type="noConversion"/>
  </si>
  <si>
    <t>승용차 구입비</t>
    <phoneticPr fontId="18" type="noConversion"/>
  </si>
  <si>
    <t>Table 1 – Consumer Price Index, major components and special aggregates, Canada – Not seasonally adjusted</t>
    <phoneticPr fontId="18" type="noConversion"/>
  </si>
  <si>
    <t>2. Figures may not add up to 100% as a result of rounding.</t>
    <phoneticPr fontId="18" type="noConversion"/>
  </si>
  <si>
    <t xml:space="preserve"> 반올림으로 인해 수치의 합이 100%가 되지 않을 수도 있습니다.</t>
  </si>
  <si>
    <t>3. The special aggregate "energy" comprises electricity; natural gas; fuel oil and other fuels; gasoline; and fuel, parts and accessories for recreational vehicles.</t>
    <phoneticPr fontId="18" type="noConversion"/>
  </si>
  <si>
    <t xml:space="preserve"> "에너지" 특수 집합은 전기, 천연가스, 연료유와 기타 연료, 가솔린 및 레저차량용 연료, 부품과 액세서리가 포함됩니다.</t>
  </si>
  <si>
    <t>Table 2 – Consumer Price Index for the provinces and for Whitehorse, Yellowknife and Iqaluit – Not seasonally adjusted</t>
    <phoneticPr fontId="18" type="noConversion"/>
  </si>
  <si>
    <t>Table 3 – Consumer Price Index, major components and special aggregates – Seasonally adjusted{1}</t>
    <phoneticPr fontId="18" type="noConversion"/>
  </si>
  <si>
    <t>2. The special aggregate "energy" comprises electricity; natural gas; fuel oil and other fuels; gasoline; and fuel, parts and accessories for recreational vehicles.</t>
    <phoneticPr fontId="18" type="noConversion"/>
  </si>
  <si>
    <t xml:space="preserve"> "에너지" 특수 집합은 전기, 천연가스, 연료유와 기타 연료, 가솔린 및 레저차량용 연료, 부품과 액세서리가 포함됩니다.</t>
    <phoneticPr fontId="18" type="noConversion"/>
  </si>
  <si>
    <t xml:space="preserve"> 핵심 인플레이션 지표에 대한 자세한 정보는 조사의 "Definitions, data sources and methods"에 있는 방법론과 일반 정보 문서를 참고 바랍니다.</t>
    <phoneticPr fontId="18" type="noConversion"/>
  </si>
  <si>
    <t>1. For more information on these measures of core inflation, please consult the methodology and general information documents found in the "Definitions, data sources and methods" section of survey (2301).</t>
    <phoneticPr fontId="18" type="noConversion"/>
  </si>
  <si>
    <t xml:space="preserve"> 캐나다 중앙은행의 핵심 인플레이션, CPI-common, CPI-median 및 CPI-trim은 수정될 수 있습니다.
 CPI-median 및 CPI-trim의 경우, 측정이 계절조정된 물가지수 계열을 기반으로 하기 때문입니다.
 CPI-common의 경우, 요인 모형이 이용 가능한 모든 과거 자료로 추정되기에 사용된 통계기법으로 인해 수정됩니다.
 Table 18-10-0259-01에 세 가지 지표와 관련된 과거 자료가 포함되어 있고 매달 업데이트됩니다.</t>
    <phoneticPr fontId="18" type="noConversion"/>
  </si>
  <si>
    <t xml:space="preserve">3. This measure is based on the CPI series adjusted to remove the effect of changes in indirect taxes. </t>
    <phoneticPr fontId="18" type="noConversion"/>
  </si>
  <si>
    <t xml:space="preserve"> 간접세 변동의 영향을 제거하여 조정된 소비자물가지수 계열을 기반으로 한 지표입니다.</t>
    <phoneticPr fontId="18" type="noConversion"/>
  </si>
  <si>
    <t>4. This measure is based on CPI series that have been treated to remove the effect of changes in indirect taxes and that have been seasonally adjusted.</t>
    <phoneticPr fontId="18" type="noConversion"/>
  </si>
  <si>
    <t xml:space="preserve"> 간접세 변동의 영향을 제거하고 계절조정된 소비자물가지수 계열을 기반으로 한 지표입니다.</t>
  </si>
  <si>
    <t xml:space="preserve">5. CPI-common is a measure of core inflation that tracks common price changes across categories in the CPI basket. </t>
    <phoneticPr fontId="18" type="noConversion"/>
  </si>
  <si>
    <t xml:space="preserve"> CPI-common은 소비자물가지수내 품목별 기본 가격 변동을 추적하는 핵심 인플레이션 지표입니다.</t>
  </si>
  <si>
    <t xml:space="preserve">6. CPI-median is a measure of core inflation corresponding to the price change located at the 50th percentile (in terms of CPI basket weights) of the distribution of price changes in a given month. </t>
    <phoneticPr fontId="18" type="noConversion"/>
  </si>
  <si>
    <t xml:space="preserve"> CPI-median은 특정 달의 가격 변동 분포에서 소비자물가지수 가중치 기준으로 중위수에 위치하는 가격 변동과 일치하는 핵심 인플레이션 지표입니다.</t>
  </si>
  <si>
    <t xml:space="preserve">7. CPI-trim is a measure of core inflation that excludes CPI components whose rates of change in a given month are located in the tails of the distribution of price changes. </t>
    <phoneticPr fontId="18" type="noConversion"/>
  </si>
  <si>
    <t xml:space="preserve"> CPI-trim은 특정 달의 가격 변화율이 가격 변동 분포의 꼬리부분에 위치하는 소비자물가지수 구성요소를 제외한 핵심 인플레이션 지표입니다.</t>
  </si>
  <si>
    <t>Table 5 – Main contributors to the 12-month and 1-month change in the Consumer Price Index</t>
    <phoneticPr fontId="18" type="noConversion"/>
  </si>
  <si>
    <t>Table 4 – Consumer Price Index (CPI) statistics, measures of core inflation – Bank of Canada definitions, Canada{1}{,}{2}</t>
    <phoneticPr fontId="18" type="noConversion"/>
  </si>
  <si>
    <t>전항목; 식료품 제외</t>
  </si>
  <si>
    <t>전항목; 식료품 및 에너지 제외</t>
  </si>
  <si>
    <t>전항목; 주류, 담배 제품, 흡연 용품 및 기호용 대마초 제외</t>
  </si>
  <si>
    <t>전항목; 에너지 제외</t>
  </si>
  <si>
    <t>전항목; 가솔린 제외</t>
  </si>
  <si>
    <t>상대적 중요도</t>
  </si>
  <si>
    <t>1. 2024 Consumer Price Index (CPI) basket weights at April 2025 prices, Canada, effective with the May 2025 CPI.</t>
    <phoneticPr fontId="18" type="noConversion"/>
  </si>
  <si>
    <t>1. 2024 Consumer Price Index (CPI) basket weights at April 2025 prices, effective with the May 2025 CPI.</t>
    <phoneticPr fontId="18" type="noConversion"/>
  </si>
  <si>
    <t xml:space="preserve"> 2024년 소비자물가지수 가중치는 2025.04. 가격을 기준으로 하며, 2025.05. 소비자물가지수부터 적용됩니다.</t>
    <phoneticPr fontId="18" type="noConversion"/>
  </si>
  <si>
    <t xml:space="preserve"> 2024년 소비자물가지수 가중치는 2025.04. 전국 가격을 기준으로 하며, 2025.05. 소비자물가지수부터 적용됩니다.</t>
    <phoneticPr fontId="18" type="noConversion"/>
  </si>
  <si>
    <t>1. A seasonally adjusted series is one from which seasonal movements have been eliminated. Each month, the previous month's seasonally adjusted index is subject to revision. On an annual basis, the seasonally adjusted values for the last three years are revised with the release of January data. Users employing Consumer Price Index (CPI) data for indexation purposes are advised to use the unadjusted indexes. For more information on the availability and uses of seasonally adjusted CPI data, please see the "Definitions, data sources and methods" section of survey (2301).</t>
    <phoneticPr fontId="18" type="noConversion"/>
  </si>
  <si>
    <t>2. The Bank of Canada’s measures of core inflation, CPI-common, CPI-median and CPI-trim are subject to revision. In the case of CPI-median and CPI-trim, this results from the fact that these measures are based on seasonally adjusted price index series. In the case of CPI-common, revisions are due to the statistical technique used, as the factor model is estimated over all available historical data. Table 18-10-0259-01 contains the historical release data for these three measures and will be updated every month.</t>
    <phoneticPr fontId="18" type="noConversion"/>
  </si>
  <si>
    <t>Air transportation</t>
  </si>
  <si>
    <t>Natural gas</t>
  </si>
  <si>
    <t>Travel tours</t>
  </si>
  <si>
    <t>주요 하락요인</t>
  </si>
  <si>
    <t>가솔린</t>
  </si>
  <si>
    <t>천연가스</t>
  </si>
  <si>
    <t>항공 운송료</t>
    <phoneticPr fontId="18" type="noConversion"/>
  </si>
  <si>
    <t>소비자물가지수, 주요 구성요소 및 특수 집합 - 계절조정계열</t>
    <phoneticPr fontId="18" type="noConversion"/>
  </si>
  <si>
    <t>소비자물가지수 전년동월대비 및 전월대비 변화의 주요 원인</t>
  </si>
  <si>
    <t>자료 원본:</t>
    <phoneticPr fontId="18" type="noConversion"/>
  </si>
  <si>
    <t>Consumer Price Index</t>
    <phoneticPr fontId="18" type="noConversion"/>
  </si>
  <si>
    <t>패키지 여행</t>
    <phoneticPr fontId="18" type="noConversion"/>
  </si>
  <si>
    <t>Main contributors to the 12-month change</t>
    <phoneticPr fontId="18" type="noConversion"/>
  </si>
  <si>
    <t>전년동월대비 변화의 주요 원인</t>
    <phoneticPr fontId="18" type="noConversion"/>
  </si>
  <si>
    <t>Main contributors to the 1-month change, not seasonally adjusted</t>
    <phoneticPr fontId="18" type="noConversion"/>
  </si>
  <si>
    <t>전월대비 변화의 주요 원인, 원계열</t>
    <phoneticPr fontId="18" type="noConversion"/>
  </si>
  <si>
    <t> Relative importance{1}{,}{2}</t>
  </si>
  <si>
    <t> July 2025</t>
  </si>
  <si>
    <t> August 2025</t>
  </si>
  <si>
    <t> July to August 2025</t>
  </si>
  <si>
    <t>%</t>
  </si>
  <si>
    <t>(2002=100)</t>
  </si>
  <si>
    <t>% change</t>
  </si>
  <si>
    <t> June 2025</t>
  </si>
  <si>
    <t>전월대비 백분율 변화</t>
    <phoneticPr fontId="18" type="noConversion"/>
  </si>
  <si>
    <t xml:space="preserve"> 계절조정계열은 계절변동이 제거된 계열입니다.
 매달 전월의 계절조정 지수는 수정될 수 있습니다.
 매년 1월 자료가 발표되면서 지난 3년간의 계절조정 값이 수정됩니다.
 색인 목적으로 소비자물가지수를 사용하는 사람은 원지수를 사용하기를 바랍니다.
 계절조정 소비자물가지수의 이용에 대한 자세한 정보는 조사의 "Definitions, data sources and methods"을 참고 바랍니다.</t>
    <phoneticPr fontId="18" type="noConversion"/>
  </si>
  <si>
    <t> April 2025</t>
  </si>
  <si>
    <t> May 2025</t>
  </si>
  <si>
    <t>year-over-year % change</t>
  </si>
  <si>
    <t>index (January 1989=100)</t>
  </si>
  <si>
    <t>Homeowners' replacement cost</t>
  </si>
  <si>
    <t>자가 보수비</t>
    <phoneticPr fontId="18" type="noConversion"/>
  </si>
  <si>
    <t>Traveller accommodation</t>
    <phoneticPr fontId="18" type="noConversion"/>
  </si>
  <si>
    <t>여행객 숙박비</t>
    <phoneticPr fontId="18" type="noConversion"/>
  </si>
  <si>
    <t>https://www150.statcan.gc.ca/n1/daily-quotidien/251021/dq251021a-eng.htm</t>
  </si>
  <si>
    <t> September 2024</t>
  </si>
  <si>
    <t> September 2025</t>
  </si>
  <si>
    <t> August to September 2025</t>
  </si>
  <si>
    <t> September 2024 to September 2025</t>
  </si>
  <si>
    <t>전월대비 
백분율 변화</t>
    <phoneticPr fontId="18" type="noConversion"/>
  </si>
  <si>
    <t>전년동월대비 
백분율 변화</t>
    <phoneticPr fontId="18" type="noConversion"/>
  </si>
  <si>
    <t>전월대비 
백분율 변화
(전월)</t>
    <phoneticPr fontId="18" type="noConversion"/>
  </si>
  <si>
    <t>August to September 2025</t>
  </si>
  <si>
    <t>전년동월대비 백분율 변화</t>
    <phoneticPr fontId="18" type="noConversion"/>
  </si>
  <si>
    <t>Property taxes and other special charges</t>
  </si>
  <si>
    <t>재산세 및 기타 특별세</t>
    <phoneticPr fontId="18" type="noConversion"/>
  </si>
  <si>
    <t>Digital computing equipment and devices</t>
  </si>
  <si>
    <t>디지털 컴퓨터 장비</t>
    <phoneticPr fontId="18" type="noConversion"/>
  </si>
  <si>
    <t>Tuition fees</t>
  </si>
  <si>
    <t>Fresh vegetables</t>
  </si>
  <si>
    <t>수업료</t>
    <phoneticPr fontId="18" type="noConversion"/>
  </si>
  <si>
    <t>신선 채소</t>
    <phoneticPr fontId="18" type="noConversion"/>
  </si>
  <si>
    <t>Men's clothing</t>
  </si>
  <si>
    <t>Household appliances</t>
  </si>
  <si>
    <t>Other owned accommodation expenses</t>
  </si>
  <si>
    <t>남성 의류</t>
    <phoneticPr fontId="18" type="noConversion"/>
  </si>
  <si>
    <t>가전제품</t>
    <phoneticPr fontId="18" type="noConversion"/>
  </si>
  <si>
    <t>기타 자가 지출비용</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</si>
</sst>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_ "/>
  </numFmts>
  <fonts count="23" x14ac:knownFonts="1">
    <font>
      <sz val="10"/>
      <color theme="1"/>
      <name val="함초롬바탕"/>
      <family val="2"/>
      <charset val="129"/>
    </font>
    <font>
      <sz val="10"/>
      <color theme="1"/>
      <name val="함초롬바탕"/>
      <family val="2"/>
      <charset val="129"/>
    </font>
    <font>
      <sz val="18"/>
      <color theme="3"/>
      <name val="맑은 고딕"/>
      <family val="2"/>
      <charset val="129"/>
      <scheme val="major"/>
    </font>
    <font>
      <b/>
      <sz val="15"/>
      <color theme="3"/>
      <name val="함초롬바탕"/>
      <family val="2"/>
      <charset val="129"/>
    </font>
    <font>
      <b/>
      <sz val="13"/>
      <color theme="3"/>
      <name val="함초롬바탕"/>
      <family val="2"/>
      <charset val="129"/>
    </font>
    <font>
      <b/>
      <sz val="11"/>
      <color theme="3"/>
      <name val="함초롬바탕"/>
      <family val="2"/>
      <charset val="129"/>
    </font>
    <font>
      <sz val="10"/>
      <color rgb="FF006100"/>
      <name val="함초롬바탕"/>
      <family val="2"/>
      <charset val="129"/>
    </font>
    <font>
      <sz val="10"/>
      <color rgb="FF9C0006"/>
      <name val="함초롬바탕"/>
      <family val="2"/>
      <charset val="129"/>
    </font>
    <font>
      <sz val="10"/>
      <color rgb="FF9C5700"/>
      <name val="함초롬바탕"/>
      <family val="2"/>
      <charset val="129"/>
    </font>
    <font>
      <sz val="10"/>
      <color rgb="FF3F3F76"/>
      <name val="함초롬바탕"/>
      <family val="2"/>
      <charset val="129"/>
    </font>
    <font>
      <b/>
      <sz val="10"/>
      <color rgb="FF3F3F3F"/>
      <name val="함초롬바탕"/>
      <family val="2"/>
      <charset val="129"/>
    </font>
    <font>
      <b/>
      <sz val="10"/>
      <color rgb="FFFA7D00"/>
      <name val="함초롬바탕"/>
      <family val="2"/>
      <charset val="129"/>
    </font>
    <font>
      <sz val="10"/>
      <color rgb="FFFA7D00"/>
      <name val="함초롬바탕"/>
      <family val="2"/>
      <charset val="129"/>
    </font>
    <font>
      <b/>
      <sz val="10"/>
      <color theme="0"/>
      <name val="함초롬바탕"/>
      <family val="2"/>
      <charset val="129"/>
    </font>
    <font>
      <sz val="10"/>
      <color rgb="FFFF0000"/>
      <name val="함초롬바탕"/>
      <family val="2"/>
      <charset val="129"/>
    </font>
    <font>
      <i/>
      <sz val="10"/>
      <color rgb="FF7F7F7F"/>
      <name val="함초롬바탕"/>
      <family val="2"/>
      <charset val="129"/>
    </font>
    <font>
      <b/>
      <sz val="10"/>
      <color theme="1"/>
      <name val="함초롬바탕"/>
      <family val="2"/>
      <charset val="129"/>
    </font>
    <font>
      <sz val="10"/>
      <color theme="0"/>
      <name val="함초롬바탕"/>
      <family val="2"/>
      <charset val="129"/>
    </font>
    <font>
      <sz val="8"/>
      <name val="함초롬바탕"/>
      <family val="2"/>
      <charset val="129"/>
    </font>
    <font>
      <sz val="15"/>
      <color theme="1"/>
      <name val="함초롬바탕"/>
      <family val="2"/>
      <charset val="129"/>
    </font>
    <font>
      <sz val="15"/>
      <color theme="1"/>
      <name val="함초롬바탕"/>
      <family val="1"/>
      <charset val="129"/>
    </font>
    <font>
      <sz val="10"/>
      <color theme="1"/>
      <name val="함초롬바탕"/>
      <family val="1"/>
      <charset val="129"/>
    </font>
    <font>
      <u/>
      <sz val="10"/>
      <color theme="10"/>
      <name val="함초롬바탕"/>
      <family val="2"/>
      <charset val="129"/>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medium">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2" fillId="0" borderId="0" applyNumberFormat="0" applyFill="0" applyBorder="0" applyAlignment="0" applyProtection="0">
      <alignment vertical="center"/>
    </xf>
  </cellStyleXfs>
  <cellXfs count="72">
    <xf numFmtId="0" fontId="0" fillId="0" borderId="0" xfId="0">
      <alignment vertical="center"/>
    </xf>
    <xf numFmtId="0" fontId="0" fillId="0" borderId="0" xfId="0" applyNumberFormat="1" applyAlignment="1">
      <alignment horizontal="centerContinuous" vertical="center"/>
    </xf>
    <xf numFmtId="0" fontId="0" fillId="0" borderId="0" xfId="0" applyNumberFormat="1">
      <alignment vertical="center"/>
    </xf>
    <xf numFmtId="0" fontId="19" fillId="0" borderId="0" xfId="0" applyNumberFormat="1" applyFont="1" applyAlignment="1">
      <alignment vertical="center"/>
    </xf>
    <xf numFmtId="0" fontId="0" fillId="0" borderId="0" xfId="0" applyNumberFormat="1" applyAlignment="1">
      <alignment vertical="center"/>
    </xf>
    <xf numFmtId="0" fontId="0" fillId="0" borderId="32" xfId="0" applyNumberFormat="1" applyBorder="1">
      <alignment vertical="center"/>
    </xf>
    <xf numFmtId="0" fontId="0" fillId="0" borderId="33" xfId="0" applyNumberFormat="1" applyBorder="1">
      <alignment vertical="center"/>
    </xf>
    <xf numFmtId="0" fontId="0" fillId="0" borderId="11" xfId="0" applyNumberFormat="1" applyBorder="1" applyAlignment="1">
      <alignment vertical="center" wrapText="1"/>
    </xf>
    <xf numFmtId="0" fontId="0" fillId="0" borderId="11" xfId="0" applyNumberFormat="1" applyBorder="1">
      <alignment vertical="center"/>
    </xf>
    <xf numFmtId="0" fontId="0" fillId="0" borderId="31" xfId="0" applyNumberFormat="1" applyBorder="1">
      <alignment vertical="center"/>
    </xf>
    <xf numFmtId="0" fontId="0" fillId="0" borderId="30" xfId="0" applyNumberFormat="1" applyBorder="1">
      <alignment vertical="center"/>
    </xf>
    <xf numFmtId="0" fontId="0" fillId="0" borderId="12" xfId="0" applyNumberFormat="1" applyBorder="1">
      <alignment vertical="center"/>
    </xf>
    <xf numFmtId="0" fontId="0" fillId="0" borderId="34" xfId="0" applyNumberFormat="1" applyBorder="1">
      <alignment vertical="center"/>
    </xf>
    <xf numFmtId="0" fontId="0" fillId="0" borderId="35" xfId="0" applyNumberFormat="1" applyBorder="1">
      <alignment vertical="center"/>
    </xf>
    <xf numFmtId="0" fontId="0" fillId="0" borderId="29" xfId="0" applyNumberFormat="1" applyBorder="1">
      <alignment vertical="center"/>
    </xf>
    <xf numFmtId="0" fontId="0" fillId="0" borderId="29" xfId="0" applyNumberFormat="1" applyBorder="1" applyAlignment="1">
      <alignment vertical="center" wrapText="1"/>
    </xf>
    <xf numFmtId="0" fontId="0" fillId="0" borderId="10" xfId="0" applyNumberFormat="1" applyBorder="1" applyAlignment="1">
      <alignment vertical="center" wrapText="1"/>
    </xf>
    <xf numFmtId="0" fontId="0" fillId="0" borderId="13" xfId="0" applyNumberFormat="1" applyBorder="1" applyAlignment="1">
      <alignment vertical="center" wrapText="1"/>
    </xf>
    <xf numFmtId="0" fontId="0" fillId="0" borderId="10" xfId="0" applyNumberFormat="1" applyBorder="1">
      <alignment vertical="center"/>
    </xf>
    <xf numFmtId="0" fontId="0" fillId="0" borderId="0" xfId="0" applyNumberFormat="1" applyAlignment="1">
      <alignment vertical="center" wrapText="1"/>
    </xf>
    <xf numFmtId="0" fontId="20" fillId="0" borderId="0" xfId="0" applyNumberFormat="1" applyFont="1">
      <alignment vertical="center"/>
    </xf>
    <xf numFmtId="0" fontId="0" fillId="0" borderId="14" xfId="0" applyNumberFormat="1" applyBorder="1">
      <alignment vertical="center"/>
    </xf>
    <xf numFmtId="0" fontId="0" fillId="0" borderId="28" xfId="0" applyNumberFormat="1" applyBorder="1">
      <alignment vertical="center"/>
    </xf>
    <xf numFmtId="0" fontId="0" fillId="0" borderId="26" xfId="0" applyNumberFormat="1" applyBorder="1">
      <alignment vertical="center"/>
    </xf>
    <xf numFmtId="0" fontId="0" fillId="0" borderId="0" xfId="0" applyNumberFormat="1" applyBorder="1">
      <alignment vertical="center"/>
    </xf>
    <xf numFmtId="0" fontId="0" fillId="0" borderId="11" xfId="0" applyNumberFormat="1" applyBorder="1" applyAlignment="1">
      <alignment horizontal="centerContinuous" vertical="center"/>
    </xf>
    <xf numFmtId="0" fontId="0" fillId="0" borderId="23" xfId="0" applyNumberFormat="1" applyBorder="1">
      <alignment vertical="center"/>
    </xf>
    <xf numFmtId="0" fontId="0" fillId="0" borderId="27" xfId="0" applyNumberFormat="1" applyBorder="1">
      <alignment vertical="center"/>
    </xf>
    <xf numFmtId="3" fontId="0" fillId="0" borderId="30" xfId="0" applyNumberFormat="1" applyBorder="1">
      <alignment vertical="center"/>
    </xf>
    <xf numFmtId="3" fontId="0" fillId="0" borderId="35" xfId="0" applyNumberFormat="1" applyBorder="1">
      <alignment vertical="center"/>
    </xf>
    <xf numFmtId="3" fontId="0" fillId="0" borderId="33" xfId="0" applyNumberFormat="1" applyBorder="1" applyAlignment="1">
      <alignment vertical="center" wrapText="1"/>
    </xf>
    <xf numFmtId="3" fontId="0" fillId="0" borderId="31" xfId="0" applyNumberFormat="1" applyBorder="1">
      <alignment vertical="center"/>
    </xf>
    <xf numFmtId="3" fontId="0" fillId="0" borderId="34" xfId="0" applyNumberFormat="1" applyBorder="1">
      <alignment vertical="center"/>
    </xf>
    <xf numFmtId="0" fontId="21" fillId="0" borderId="12" xfId="0" applyNumberFormat="1" applyFont="1" applyBorder="1" applyAlignment="1">
      <alignment vertical="center" wrapText="1"/>
    </xf>
    <xf numFmtId="0" fontId="21" fillId="0" borderId="10" xfId="0" applyNumberFormat="1" applyFont="1" applyBorder="1" applyAlignment="1">
      <alignment vertical="center" wrapText="1"/>
    </xf>
    <xf numFmtId="0" fontId="22" fillId="0" borderId="0" xfId="42">
      <alignment vertical="center"/>
    </xf>
    <xf numFmtId="0" fontId="0" fillId="0" borderId="0" xfId="0" applyNumberFormat="1" applyAlignment="1">
      <alignment vertical="center" wrapText="1"/>
    </xf>
    <xf numFmtId="0" fontId="0" fillId="0" borderId="10" xfId="0" applyNumberFormat="1" applyBorder="1" applyAlignment="1">
      <alignment horizontal="left" vertical="center" wrapText="1" indent="1"/>
    </xf>
    <xf numFmtId="0" fontId="0" fillId="0" borderId="13" xfId="0" applyNumberFormat="1" applyBorder="1" applyAlignment="1">
      <alignment horizontal="left" vertical="center" wrapText="1" indent="1"/>
    </xf>
    <xf numFmtId="176" fontId="0" fillId="0" borderId="15" xfId="0" applyNumberFormat="1" applyBorder="1">
      <alignment vertical="center"/>
    </xf>
    <xf numFmtId="176" fontId="0" fillId="0" borderId="18" xfId="0" applyNumberFormat="1" applyBorder="1">
      <alignment vertical="center"/>
    </xf>
    <xf numFmtId="176" fontId="0" fillId="0" borderId="20" xfId="0" applyNumberFormat="1" applyBorder="1">
      <alignment vertical="center"/>
    </xf>
    <xf numFmtId="177" fontId="0" fillId="0" borderId="16" xfId="0" applyNumberFormat="1" applyBorder="1">
      <alignment vertical="center"/>
    </xf>
    <xf numFmtId="177" fontId="0" fillId="0" borderId="17" xfId="0" applyNumberFormat="1" applyBorder="1">
      <alignment vertical="center"/>
    </xf>
    <xf numFmtId="177" fontId="0" fillId="0" borderId="10" xfId="0" applyNumberFormat="1" applyBorder="1">
      <alignment vertical="center"/>
    </xf>
    <xf numFmtId="177" fontId="0" fillId="0" borderId="19" xfId="0" applyNumberFormat="1" applyBorder="1">
      <alignment vertical="center"/>
    </xf>
    <xf numFmtId="177" fontId="0" fillId="0" borderId="21" xfId="0" applyNumberFormat="1" applyBorder="1">
      <alignment vertical="center"/>
    </xf>
    <xf numFmtId="177" fontId="0" fillId="0" borderId="22" xfId="0" applyNumberFormat="1" applyBorder="1">
      <alignment vertical="center"/>
    </xf>
    <xf numFmtId="0" fontId="20" fillId="0" borderId="0" xfId="0" applyNumberFormat="1" applyFont="1" applyAlignment="1">
      <alignment horizontal="left" vertical="center"/>
    </xf>
    <xf numFmtId="0" fontId="19" fillId="0" borderId="0" xfId="0" applyNumberFormat="1" applyFont="1" applyAlignment="1">
      <alignment horizontal="left" vertical="center"/>
    </xf>
    <xf numFmtId="177" fontId="0" fillId="0" borderId="15" xfId="0" applyNumberFormat="1" applyBorder="1">
      <alignment vertical="center"/>
    </xf>
    <xf numFmtId="177" fontId="0" fillId="0" borderId="18" xfId="0" applyNumberFormat="1" applyBorder="1">
      <alignment vertical="center"/>
    </xf>
    <xf numFmtId="177" fontId="0" fillId="0" borderId="20" xfId="0" applyNumberFormat="1" applyBorder="1">
      <alignment vertical="center"/>
    </xf>
    <xf numFmtId="177" fontId="0" fillId="0" borderId="24" xfId="0" applyNumberFormat="1" applyBorder="1">
      <alignment vertical="center"/>
    </xf>
    <xf numFmtId="177" fontId="0" fillId="0" borderId="25" xfId="0" applyNumberFormat="1" applyBorder="1">
      <alignment vertical="center"/>
    </xf>
    <xf numFmtId="0" fontId="0" fillId="0" borderId="11" xfId="0" applyNumberFormat="1" applyBorder="1" applyAlignment="1">
      <alignment horizontal="centerContinuous" vertical="center" wrapText="1"/>
    </xf>
    <xf numFmtId="0" fontId="0" fillId="0" borderId="12" xfId="0" applyNumberFormat="1" applyBorder="1" applyAlignment="1">
      <alignment horizontal="centerContinuous" vertical="center" wrapText="1"/>
    </xf>
    <xf numFmtId="0" fontId="0" fillId="0" borderId="34" xfId="0" applyNumberFormat="1" applyBorder="1" applyAlignment="1">
      <alignment horizontal="centerContinuous" vertical="center"/>
    </xf>
    <xf numFmtId="0" fontId="0" fillId="0" borderId="30" xfId="0" applyNumberFormat="1" applyBorder="1" applyAlignment="1">
      <alignment horizontal="centerContinuous" vertical="center"/>
    </xf>
    <xf numFmtId="177" fontId="0" fillId="0" borderId="36" xfId="0" applyNumberFormat="1" applyBorder="1">
      <alignment vertical="center"/>
    </xf>
    <xf numFmtId="0" fontId="0" fillId="0" borderId="0" xfId="0" applyNumberFormat="1" applyAlignment="1">
      <alignment vertical="center" wrapText="1"/>
    </xf>
    <xf numFmtId="0" fontId="0" fillId="0" borderId="0" xfId="0" applyNumberFormat="1" applyAlignment="1">
      <alignment vertical="center" wrapText="1"/>
    </xf>
    <xf numFmtId="0" fontId="0" fillId="0" borderId="11" xfId="0" applyNumberFormat="1" applyBorder="1" applyAlignment="1">
      <alignment vertical="center"/>
    </xf>
    <xf numFmtId="0" fontId="0" fillId="0" borderId="12" xfId="0" applyNumberFormat="1" applyBorder="1" applyAlignment="1">
      <alignment vertical="center"/>
    </xf>
    <xf numFmtId="0" fontId="21" fillId="0" borderId="0" xfId="0" applyNumberFormat="1" applyFont="1" applyAlignment="1">
      <alignment vertical="center"/>
    </xf>
    <xf numFmtId="0" fontId="21" fillId="0" borderId="29" xfId="0" applyNumberFormat="1" applyFont="1" applyBorder="1" applyAlignment="1">
      <alignment horizontal="centerContinuous" vertical="center" wrapText="1"/>
    </xf>
    <xf numFmtId="0" fontId="21" fillId="0" borderId="21" xfId="0" applyNumberFormat="1" applyFont="1" applyBorder="1" applyAlignment="1">
      <alignment horizontal="centerContinuous" vertical="center"/>
    </xf>
    <xf numFmtId="0" fontId="0" fillId="0" borderId="0" xfId="0" applyNumberFormat="1" applyAlignment="1">
      <alignment vertical="center" wrapText="1"/>
    </xf>
    <xf numFmtId="0" fontId="0" fillId="0" borderId="32" xfId="0" applyNumberFormat="1" applyBorder="1" applyAlignment="1">
      <alignment vertical="center" wrapText="1"/>
    </xf>
    <xf numFmtId="0" fontId="0" fillId="0" borderId="33" xfId="0" applyNumberFormat="1" applyBorder="1" applyAlignment="1">
      <alignment vertical="center" wrapText="1"/>
    </xf>
    <xf numFmtId="3" fontId="0" fillId="0" borderId="32" xfId="0" applyNumberFormat="1" applyBorder="1" applyAlignment="1">
      <alignment vertical="center" wrapText="1"/>
    </xf>
    <xf numFmtId="0" fontId="0" fillId="0" borderId="12" xfId="0" applyNumberFormat="1" applyBorder="1" applyAlignment="1">
      <alignment vertical="center" wrapText="1"/>
    </xf>
  </cellXfs>
  <cellStyles count="43">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 name="하이퍼링크" xfId="4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1"/>
  <sheetViews>
    <sheetView showGridLines="0" tabSelected="1" workbookViewId="0"/>
  </sheetViews>
  <sheetFormatPr defaultRowHeight="14.25" x14ac:dyDescent="0.25"/>
  <cols>
    <col min="1" max="2" width="35.7109375" style="2" customWidth="1"/>
    <col min="3" max="3" width="17.85546875" style="2" customWidth="1"/>
    <col min="4" max="8" width="19.7109375" style="2" customWidth="1"/>
    <col min="9" max="16384" width="9.140625" style="2"/>
  </cols>
  <sheetData>
    <row r="1" spans="1:8" ht="21" x14ac:dyDescent="0.25">
      <c r="A1" s="49" t="s">
        <v>87</v>
      </c>
      <c r="B1" s="1"/>
      <c r="C1" s="1"/>
      <c r="D1" s="1"/>
      <c r="E1" s="1"/>
      <c r="F1" s="1"/>
      <c r="G1" s="1"/>
      <c r="H1" s="1"/>
    </row>
    <row r="2" spans="1:8" ht="21" x14ac:dyDescent="0.25">
      <c r="A2" s="49" t="s">
        <v>76</v>
      </c>
      <c r="B2" s="1"/>
      <c r="C2" s="1"/>
      <c r="D2" s="1"/>
      <c r="E2" s="1"/>
      <c r="F2" s="1"/>
      <c r="G2" s="1"/>
      <c r="H2" s="1"/>
    </row>
    <row r="3" spans="1:8" ht="21" x14ac:dyDescent="0.25">
      <c r="A3" s="3"/>
      <c r="B3" s="4"/>
    </row>
    <row r="4" spans="1:8" s="61" customFormat="1" ht="28.5" x14ac:dyDescent="0.25">
      <c r="A4" s="68"/>
      <c r="B4" s="69"/>
      <c r="C4" s="7" t="s">
        <v>139</v>
      </c>
      <c r="D4" s="7" t="s">
        <v>158</v>
      </c>
      <c r="E4" s="7" t="s">
        <v>141</v>
      </c>
      <c r="F4" s="7" t="s">
        <v>159</v>
      </c>
      <c r="G4" s="7" t="s">
        <v>160</v>
      </c>
      <c r="H4" s="7" t="s">
        <v>161</v>
      </c>
    </row>
    <row r="5" spans="1:8" x14ac:dyDescent="0.25">
      <c r="A5" s="9"/>
      <c r="B5" s="10"/>
      <c r="C5" s="11" t="s">
        <v>143</v>
      </c>
      <c r="D5" s="21" t="s">
        <v>144</v>
      </c>
      <c r="E5" s="21" t="s">
        <v>144</v>
      </c>
      <c r="F5" s="21" t="s">
        <v>144</v>
      </c>
      <c r="G5" s="11" t="s">
        <v>145</v>
      </c>
      <c r="H5" s="11" t="s">
        <v>145</v>
      </c>
    </row>
    <row r="6" spans="1:8" ht="29.25" thickBot="1" x14ac:dyDescent="0.3">
      <c r="A6" s="12"/>
      <c r="B6" s="13"/>
      <c r="C6" s="14" t="s">
        <v>116</v>
      </c>
      <c r="D6" s="14"/>
      <c r="E6" s="14"/>
      <c r="F6" s="14"/>
      <c r="G6" s="15" t="s">
        <v>162</v>
      </c>
      <c r="H6" s="15" t="s">
        <v>163</v>
      </c>
    </row>
    <row r="7" spans="1:8" x14ac:dyDescent="0.25">
      <c r="A7" s="16" t="s">
        <v>0</v>
      </c>
      <c r="B7" s="17" t="s">
        <v>50</v>
      </c>
      <c r="C7" s="39">
        <v>100</v>
      </c>
      <c r="D7" s="42">
        <v>161.1</v>
      </c>
      <c r="E7" s="42">
        <v>164.8</v>
      </c>
      <c r="F7" s="42">
        <v>164.9</v>
      </c>
      <c r="G7" s="42">
        <v>0.1</v>
      </c>
      <c r="H7" s="43">
        <v>2.4</v>
      </c>
    </row>
    <row r="8" spans="1:8" x14ac:dyDescent="0.25">
      <c r="A8" s="16" t="s">
        <v>1</v>
      </c>
      <c r="B8" s="17" t="s">
        <v>52</v>
      </c>
      <c r="C8" s="40">
        <v>16.91</v>
      </c>
      <c r="D8" s="44">
        <v>190.3</v>
      </c>
      <c r="E8" s="44">
        <v>196.8</v>
      </c>
      <c r="F8" s="44">
        <v>197.5</v>
      </c>
      <c r="G8" s="44">
        <v>0.4</v>
      </c>
      <c r="H8" s="45">
        <v>3.8</v>
      </c>
    </row>
    <row r="9" spans="1:8" x14ac:dyDescent="0.25">
      <c r="A9" s="16" t="s">
        <v>2</v>
      </c>
      <c r="B9" s="17" t="s">
        <v>54</v>
      </c>
      <c r="C9" s="40">
        <v>29.41</v>
      </c>
      <c r="D9" s="44">
        <v>183.5</v>
      </c>
      <c r="E9" s="44">
        <v>188</v>
      </c>
      <c r="F9" s="44">
        <v>188.2</v>
      </c>
      <c r="G9" s="44">
        <v>0.1</v>
      </c>
      <c r="H9" s="45">
        <v>2.6</v>
      </c>
    </row>
    <row r="10" spans="1:8" ht="28.5" x14ac:dyDescent="0.25">
      <c r="A10" s="16" t="s">
        <v>3</v>
      </c>
      <c r="B10" s="17" t="s">
        <v>56</v>
      </c>
      <c r="C10" s="40">
        <v>13.25</v>
      </c>
      <c r="D10" s="44">
        <v>131</v>
      </c>
      <c r="E10" s="44">
        <v>133.9</v>
      </c>
      <c r="F10" s="44">
        <v>134.1</v>
      </c>
      <c r="G10" s="44">
        <v>0.1</v>
      </c>
      <c r="H10" s="45">
        <v>2.4</v>
      </c>
    </row>
    <row r="11" spans="1:8" x14ac:dyDescent="0.25">
      <c r="A11" s="16" t="s">
        <v>4</v>
      </c>
      <c r="B11" s="17" t="s">
        <v>58</v>
      </c>
      <c r="C11" s="40">
        <v>4.38</v>
      </c>
      <c r="D11" s="44">
        <v>92.8</v>
      </c>
      <c r="E11" s="44">
        <v>93.6</v>
      </c>
      <c r="F11" s="44">
        <v>93.5</v>
      </c>
      <c r="G11" s="44">
        <v>-0.1</v>
      </c>
      <c r="H11" s="45">
        <v>0.8</v>
      </c>
    </row>
    <row r="12" spans="1:8" x14ac:dyDescent="0.25">
      <c r="A12" s="16" t="s">
        <v>5</v>
      </c>
      <c r="B12" s="17" t="s">
        <v>60</v>
      </c>
      <c r="C12" s="40">
        <v>16.899999999999999</v>
      </c>
      <c r="D12" s="44">
        <v>169.3</v>
      </c>
      <c r="E12" s="44">
        <v>172.7</v>
      </c>
      <c r="F12" s="44">
        <v>171.8</v>
      </c>
      <c r="G12" s="44">
        <v>-0.5</v>
      </c>
      <c r="H12" s="45">
        <v>1.5</v>
      </c>
    </row>
    <row r="13" spans="1:8" x14ac:dyDescent="0.25">
      <c r="A13" s="37" t="s">
        <v>6</v>
      </c>
      <c r="B13" s="38" t="s">
        <v>61</v>
      </c>
      <c r="C13" s="40">
        <v>3.23</v>
      </c>
      <c r="D13" s="44">
        <v>218.4</v>
      </c>
      <c r="E13" s="44">
        <v>205.4</v>
      </c>
      <c r="F13" s="44">
        <v>209.4</v>
      </c>
      <c r="G13" s="44">
        <v>1.9</v>
      </c>
      <c r="H13" s="45">
        <v>-4.0999999999999996</v>
      </c>
    </row>
    <row r="14" spans="1:8" x14ac:dyDescent="0.25">
      <c r="A14" s="16" t="s">
        <v>7</v>
      </c>
      <c r="B14" s="17" t="s">
        <v>63</v>
      </c>
      <c r="C14" s="40">
        <v>5.05</v>
      </c>
      <c r="D14" s="44">
        <v>151.9</v>
      </c>
      <c r="E14" s="44">
        <v>155.4</v>
      </c>
      <c r="F14" s="44">
        <v>155.80000000000001</v>
      </c>
      <c r="G14" s="44">
        <v>0.3</v>
      </c>
      <c r="H14" s="45">
        <v>2.6</v>
      </c>
    </row>
    <row r="15" spans="1:8" x14ac:dyDescent="0.25">
      <c r="A15" s="16" t="s">
        <v>8</v>
      </c>
      <c r="B15" s="17" t="s">
        <v>65</v>
      </c>
      <c r="C15" s="40">
        <v>10.119999999999999</v>
      </c>
      <c r="D15" s="44">
        <v>127.5</v>
      </c>
      <c r="E15" s="44">
        <v>128.69999999999999</v>
      </c>
      <c r="F15" s="44">
        <v>129.6</v>
      </c>
      <c r="G15" s="44">
        <v>0.7</v>
      </c>
      <c r="H15" s="45">
        <v>1.6</v>
      </c>
    </row>
    <row r="16" spans="1:8" ht="28.5" x14ac:dyDescent="0.25">
      <c r="A16" s="16" t="s">
        <v>9</v>
      </c>
      <c r="B16" s="17" t="s">
        <v>67</v>
      </c>
      <c r="C16" s="40">
        <v>3.99</v>
      </c>
      <c r="D16" s="44">
        <v>197.8</v>
      </c>
      <c r="E16" s="44">
        <v>200.5</v>
      </c>
      <c r="F16" s="44">
        <v>200.8</v>
      </c>
      <c r="G16" s="44">
        <v>0.1</v>
      </c>
      <c r="H16" s="45">
        <v>1.5</v>
      </c>
    </row>
    <row r="17" spans="1:8" x14ac:dyDescent="0.25">
      <c r="A17" s="16"/>
      <c r="B17" s="17"/>
      <c r="C17" s="40"/>
      <c r="D17" s="44"/>
      <c r="E17" s="44"/>
      <c r="F17" s="44"/>
      <c r="G17" s="44"/>
      <c r="H17" s="45"/>
    </row>
    <row r="18" spans="1:8" x14ac:dyDescent="0.25">
      <c r="A18" s="16" t="s">
        <v>10</v>
      </c>
      <c r="B18" s="17" t="s">
        <v>69</v>
      </c>
      <c r="C18" s="40"/>
      <c r="D18" s="44"/>
      <c r="E18" s="44"/>
      <c r="F18" s="44"/>
      <c r="G18" s="44"/>
      <c r="H18" s="45"/>
    </row>
    <row r="19" spans="1:8" x14ac:dyDescent="0.25">
      <c r="A19" s="16" t="s">
        <v>11</v>
      </c>
      <c r="B19" s="17" t="s">
        <v>111</v>
      </c>
      <c r="C19" s="40">
        <v>83.09</v>
      </c>
      <c r="D19" s="44">
        <v>155.80000000000001</v>
      </c>
      <c r="E19" s="44">
        <v>159</v>
      </c>
      <c r="F19" s="44">
        <v>159.1</v>
      </c>
      <c r="G19" s="44">
        <v>0.1</v>
      </c>
      <c r="H19" s="45">
        <v>2.1</v>
      </c>
    </row>
    <row r="20" spans="1:8" x14ac:dyDescent="0.25">
      <c r="A20" s="16" t="s">
        <v>12</v>
      </c>
      <c r="B20" s="17" t="s">
        <v>112</v>
      </c>
      <c r="C20" s="40">
        <v>77.260000000000005</v>
      </c>
      <c r="D20" s="44">
        <v>151.69999999999999</v>
      </c>
      <c r="E20" s="44">
        <v>155.5</v>
      </c>
      <c r="F20" s="44">
        <v>155.4</v>
      </c>
      <c r="G20" s="44">
        <v>-0.1</v>
      </c>
      <c r="H20" s="45">
        <v>2.4</v>
      </c>
    </row>
    <row r="21" spans="1:8" ht="57" x14ac:dyDescent="0.25">
      <c r="A21" s="16" t="s">
        <v>83</v>
      </c>
      <c r="B21" s="17" t="s">
        <v>113</v>
      </c>
      <c r="C21" s="40">
        <v>96.01</v>
      </c>
      <c r="D21" s="44">
        <v>160</v>
      </c>
      <c r="E21" s="44">
        <v>163.6</v>
      </c>
      <c r="F21" s="44">
        <v>163.80000000000001</v>
      </c>
      <c r="G21" s="44">
        <v>0.1</v>
      </c>
      <c r="H21" s="45">
        <v>2.4</v>
      </c>
    </row>
    <row r="22" spans="1:8" x14ac:dyDescent="0.25">
      <c r="A22" s="16" t="s">
        <v>13</v>
      </c>
      <c r="B22" s="17" t="s">
        <v>114</v>
      </c>
      <c r="C22" s="40">
        <v>94.17</v>
      </c>
      <c r="D22" s="44">
        <v>158.1</v>
      </c>
      <c r="E22" s="44">
        <v>162.30000000000001</v>
      </c>
      <c r="F22" s="44">
        <v>162.4</v>
      </c>
      <c r="G22" s="44">
        <v>0.1</v>
      </c>
      <c r="H22" s="45">
        <v>2.7</v>
      </c>
    </row>
    <row r="23" spans="1:8" x14ac:dyDescent="0.25">
      <c r="A23" s="16" t="s">
        <v>14</v>
      </c>
      <c r="B23" s="17" t="s">
        <v>115</v>
      </c>
      <c r="C23" s="40">
        <v>96.77</v>
      </c>
      <c r="D23" s="44">
        <v>159.1</v>
      </c>
      <c r="E23" s="44">
        <v>163.1</v>
      </c>
      <c r="F23" s="44">
        <v>163.19999999999999</v>
      </c>
      <c r="G23" s="44">
        <v>0.1</v>
      </c>
      <c r="H23" s="45">
        <v>2.6</v>
      </c>
    </row>
    <row r="24" spans="1:8" x14ac:dyDescent="0.25">
      <c r="A24" s="16" t="s">
        <v>15</v>
      </c>
      <c r="B24" s="17" t="s">
        <v>70</v>
      </c>
      <c r="C24" s="40">
        <v>5.83</v>
      </c>
      <c r="D24" s="44">
        <v>198.3</v>
      </c>
      <c r="E24" s="44">
        <v>191</v>
      </c>
      <c r="F24" s="44">
        <v>193.1</v>
      </c>
      <c r="G24" s="44">
        <v>1.1000000000000001</v>
      </c>
      <c r="H24" s="45">
        <v>-2.6</v>
      </c>
    </row>
    <row r="25" spans="1:8" x14ac:dyDescent="0.25">
      <c r="A25" s="16" t="s">
        <v>16</v>
      </c>
      <c r="B25" s="17" t="s">
        <v>71</v>
      </c>
      <c r="C25" s="40">
        <v>44.45</v>
      </c>
      <c r="D25" s="44">
        <v>143.69999999999999</v>
      </c>
      <c r="E25" s="44">
        <v>145.6</v>
      </c>
      <c r="F25" s="44">
        <v>146</v>
      </c>
      <c r="G25" s="44">
        <v>0.3</v>
      </c>
      <c r="H25" s="45">
        <v>1.6</v>
      </c>
    </row>
    <row r="26" spans="1:8" x14ac:dyDescent="0.25">
      <c r="A26" s="37" t="s">
        <v>17</v>
      </c>
      <c r="B26" s="38" t="s">
        <v>72</v>
      </c>
      <c r="C26" s="40">
        <v>12.75</v>
      </c>
      <c r="D26" s="44">
        <v>103.2</v>
      </c>
      <c r="E26" s="44">
        <v>105.8</v>
      </c>
      <c r="F26" s="44">
        <v>105.5</v>
      </c>
      <c r="G26" s="44">
        <v>-0.3</v>
      </c>
      <c r="H26" s="45">
        <v>2.2000000000000002</v>
      </c>
    </row>
    <row r="27" spans="1:8" x14ac:dyDescent="0.25">
      <c r="A27" s="37" t="s">
        <v>18</v>
      </c>
      <c r="B27" s="38" t="s">
        <v>73</v>
      </c>
      <c r="C27" s="40">
        <v>7.11</v>
      </c>
      <c r="D27" s="44">
        <v>102.3</v>
      </c>
      <c r="E27" s="44">
        <v>102.9</v>
      </c>
      <c r="F27" s="44">
        <v>103.2</v>
      </c>
      <c r="G27" s="44">
        <v>0.3</v>
      </c>
      <c r="H27" s="45">
        <v>0.9</v>
      </c>
    </row>
    <row r="28" spans="1:8" x14ac:dyDescent="0.25">
      <c r="A28" s="37" t="s">
        <v>19</v>
      </c>
      <c r="B28" s="38" t="s">
        <v>74</v>
      </c>
      <c r="C28" s="40">
        <v>24.59</v>
      </c>
      <c r="D28" s="44">
        <v>181.8</v>
      </c>
      <c r="E28" s="44">
        <v>183.6</v>
      </c>
      <c r="F28" s="44">
        <v>184.6</v>
      </c>
      <c r="G28" s="44">
        <v>0.5</v>
      </c>
      <c r="H28" s="45">
        <v>1.5</v>
      </c>
    </row>
    <row r="29" spans="1:8" ht="15" thickBot="1" x14ac:dyDescent="0.3">
      <c r="A29" s="16" t="s">
        <v>20</v>
      </c>
      <c r="B29" s="17" t="s">
        <v>75</v>
      </c>
      <c r="C29" s="41">
        <v>55.55</v>
      </c>
      <c r="D29" s="46">
        <v>178.2</v>
      </c>
      <c r="E29" s="46">
        <v>183.6</v>
      </c>
      <c r="F29" s="46">
        <v>183.5</v>
      </c>
      <c r="G29" s="46">
        <v>-0.1</v>
      </c>
      <c r="H29" s="47">
        <v>3</v>
      </c>
    </row>
    <row r="31" spans="1:8" ht="14.25" customHeight="1" x14ac:dyDescent="0.25">
      <c r="A31" s="4" t="s">
        <v>117</v>
      </c>
      <c r="B31" s="4"/>
      <c r="C31" s="36"/>
      <c r="E31" s="19"/>
      <c r="F31" s="19"/>
    </row>
    <row r="32" spans="1:8" ht="14.25" customHeight="1" x14ac:dyDescent="0.25">
      <c r="A32" s="4" t="s">
        <v>120</v>
      </c>
      <c r="B32" s="4"/>
      <c r="C32" s="36"/>
      <c r="D32" s="19"/>
      <c r="E32" s="19"/>
      <c r="F32" s="19"/>
    </row>
    <row r="33" spans="1:8" x14ac:dyDescent="0.25">
      <c r="A33" s="36"/>
      <c r="B33" s="36"/>
      <c r="C33" s="36"/>
      <c r="D33" s="19"/>
      <c r="E33" s="19"/>
      <c r="F33" s="19"/>
    </row>
    <row r="34" spans="1:8" ht="14.25" customHeight="1" x14ac:dyDescent="0.25">
      <c r="A34" s="4" t="s">
        <v>88</v>
      </c>
      <c r="B34" s="4"/>
      <c r="C34" s="36"/>
      <c r="D34" s="19"/>
      <c r="E34" s="19"/>
      <c r="F34" s="19"/>
    </row>
    <row r="35" spans="1:8" ht="14.25" customHeight="1" x14ac:dyDescent="0.25">
      <c r="A35" s="4" t="s">
        <v>89</v>
      </c>
      <c r="B35" s="4"/>
      <c r="C35" s="36"/>
      <c r="D35" s="19"/>
      <c r="E35" s="19"/>
      <c r="F35" s="19"/>
      <c r="G35" s="19"/>
      <c r="H35" s="19"/>
    </row>
    <row r="36" spans="1:8" x14ac:dyDescent="0.25">
      <c r="A36" s="36"/>
      <c r="C36" s="36"/>
      <c r="D36" s="19"/>
      <c r="E36" s="19"/>
      <c r="F36" s="19"/>
      <c r="G36" s="19"/>
      <c r="H36" s="19"/>
    </row>
    <row r="37" spans="1:8" ht="14.25" customHeight="1" x14ac:dyDescent="0.25">
      <c r="A37" s="4" t="s">
        <v>90</v>
      </c>
      <c r="B37" s="4"/>
      <c r="C37" s="36"/>
      <c r="D37" s="19"/>
      <c r="E37" s="19"/>
      <c r="F37" s="19"/>
      <c r="G37" s="19"/>
      <c r="H37" s="19"/>
    </row>
    <row r="38" spans="1:8" ht="14.25" customHeight="1" x14ac:dyDescent="0.25">
      <c r="A38" s="4" t="s">
        <v>91</v>
      </c>
      <c r="B38" s="4"/>
      <c r="C38" s="36"/>
    </row>
    <row r="39" spans="1:8" x14ac:dyDescent="0.25">
      <c r="A39" s="19"/>
    </row>
    <row r="40" spans="1:8" x14ac:dyDescent="0.25">
      <c r="A40" s="2" t="s">
        <v>21</v>
      </c>
    </row>
    <row r="41" spans="1:8" x14ac:dyDescent="0.25">
      <c r="A41" s="2" t="s">
        <v>22</v>
      </c>
    </row>
  </sheetData>
  <phoneticPr fontId="18" type="noConversion"/>
  <pageMargins left="0.7" right="0.7" top="0.75" bottom="0.75" header="0.3" footer="0.3"/>
  <pageSetup paperSize="9"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9"/>
  <sheetViews>
    <sheetView showGridLines="0" workbookViewId="0"/>
  </sheetViews>
  <sheetFormatPr defaultRowHeight="14.25" x14ac:dyDescent="0.25"/>
  <cols>
    <col min="1" max="1" width="50.7109375" style="2" customWidth="1"/>
    <col min="2" max="2" width="17.85546875" style="2" customWidth="1"/>
    <col min="3" max="7" width="19.7109375" style="2" customWidth="1"/>
    <col min="8" max="16384" width="9.140625" style="2"/>
  </cols>
  <sheetData>
    <row r="1" spans="1:7" ht="21" x14ac:dyDescent="0.25">
      <c r="A1" s="48" t="s">
        <v>92</v>
      </c>
      <c r="B1" s="1"/>
      <c r="C1" s="1"/>
      <c r="D1" s="1"/>
      <c r="E1" s="1"/>
      <c r="F1" s="1"/>
      <c r="G1" s="1"/>
    </row>
    <row r="2" spans="1:7" ht="21" x14ac:dyDescent="0.25">
      <c r="A2" s="48" t="s">
        <v>77</v>
      </c>
      <c r="B2" s="1"/>
      <c r="C2" s="1"/>
      <c r="D2" s="1"/>
      <c r="E2" s="1"/>
      <c r="F2" s="1"/>
      <c r="G2" s="1"/>
    </row>
    <row r="3" spans="1:7" ht="21" x14ac:dyDescent="0.25">
      <c r="A3" s="20"/>
    </row>
    <row r="4" spans="1:7" ht="28.5" x14ac:dyDescent="0.25">
      <c r="A4" s="6"/>
      <c r="B4" s="7" t="s">
        <v>139</v>
      </c>
      <c r="C4" s="7" t="s">
        <v>158</v>
      </c>
      <c r="D4" s="7" t="s">
        <v>141</v>
      </c>
      <c r="E4" s="7" t="s">
        <v>159</v>
      </c>
      <c r="F4" s="7" t="s">
        <v>160</v>
      </c>
      <c r="G4" s="7" t="s">
        <v>161</v>
      </c>
    </row>
    <row r="5" spans="1:7" x14ac:dyDescent="0.25">
      <c r="A5" s="10"/>
      <c r="B5" s="11" t="s">
        <v>143</v>
      </c>
      <c r="C5" s="21" t="s">
        <v>144</v>
      </c>
      <c r="D5" s="21" t="s">
        <v>144</v>
      </c>
      <c r="E5" s="21" t="s">
        <v>144</v>
      </c>
      <c r="F5" s="11" t="s">
        <v>145</v>
      </c>
      <c r="G5" s="11" t="s">
        <v>145</v>
      </c>
    </row>
    <row r="6" spans="1:7" ht="29.25" thickBot="1" x14ac:dyDescent="0.3">
      <c r="A6" s="13"/>
      <c r="B6" s="14" t="s">
        <v>116</v>
      </c>
      <c r="C6" s="14"/>
      <c r="D6" s="14"/>
      <c r="E6" s="14"/>
      <c r="F6" s="15" t="s">
        <v>162</v>
      </c>
      <c r="G6" s="15" t="s">
        <v>163</v>
      </c>
    </row>
    <row r="7" spans="1:7" x14ac:dyDescent="0.25">
      <c r="A7" s="18" t="s">
        <v>48</v>
      </c>
      <c r="B7" s="39">
        <v>100</v>
      </c>
      <c r="C7" s="42">
        <v>161.1</v>
      </c>
      <c r="D7" s="42">
        <v>164.8</v>
      </c>
      <c r="E7" s="42">
        <v>164.9</v>
      </c>
      <c r="F7" s="42">
        <v>0.1</v>
      </c>
      <c r="G7" s="43">
        <v>2.4</v>
      </c>
    </row>
    <row r="8" spans="1:7" x14ac:dyDescent="0.25">
      <c r="A8" s="18" t="s">
        <v>47</v>
      </c>
      <c r="B8" s="40">
        <v>1.27</v>
      </c>
      <c r="C8" s="44">
        <v>161.9</v>
      </c>
      <c r="D8" s="44">
        <v>165.3</v>
      </c>
      <c r="E8" s="44">
        <v>165.2</v>
      </c>
      <c r="F8" s="44">
        <v>-0.1</v>
      </c>
      <c r="G8" s="45">
        <v>2</v>
      </c>
    </row>
    <row r="9" spans="1:7" x14ac:dyDescent="0.25">
      <c r="A9" s="18" t="s">
        <v>46</v>
      </c>
      <c r="B9" s="40">
        <v>0.36</v>
      </c>
      <c r="C9" s="44">
        <v>165.3</v>
      </c>
      <c r="D9" s="44">
        <v>168.6</v>
      </c>
      <c r="E9" s="44">
        <v>168.1</v>
      </c>
      <c r="F9" s="44">
        <v>-0.3</v>
      </c>
      <c r="G9" s="45">
        <v>1.7</v>
      </c>
    </row>
    <row r="10" spans="1:7" x14ac:dyDescent="0.25">
      <c r="A10" s="18" t="s">
        <v>45</v>
      </c>
      <c r="B10" s="40">
        <v>2.4500000000000002</v>
      </c>
      <c r="C10" s="44">
        <v>164.1</v>
      </c>
      <c r="D10" s="44">
        <v>168.6</v>
      </c>
      <c r="E10" s="44">
        <v>168.6</v>
      </c>
      <c r="F10" s="44">
        <v>0</v>
      </c>
      <c r="G10" s="45">
        <v>2.7</v>
      </c>
    </row>
    <row r="11" spans="1:7" x14ac:dyDescent="0.25">
      <c r="A11" s="18" t="s">
        <v>44</v>
      </c>
      <c r="B11" s="40">
        <v>1.88</v>
      </c>
      <c r="C11" s="44">
        <v>160.69999999999999</v>
      </c>
      <c r="D11" s="44">
        <v>164.4</v>
      </c>
      <c r="E11" s="44">
        <v>164.4</v>
      </c>
      <c r="F11" s="44">
        <v>0</v>
      </c>
      <c r="G11" s="45">
        <v>2.2999999999999998</v>
      </c>
    </row>
    <row r="12" spans="1:7" x14ac:dyDescent="0.25">
      <c r="A12" s="18" t="s">
        <v>43</v>
      </c>
      <c r="B12" s="40">
        <v>20.66</v>
      </c>
      <c r="C12" s="44">
        <v>157.4</v>
      </c>
      <c r="D12" s="44">
        <v>161.9</v>
      </c>
      <c r="E12" s="44">
        <v>162.6</v>
      </c>
      <c r="F12" s="44">
        <v>0.4</v>
      </c>
      <c r="G12" s="45">
        <v>3.3</v>
      </c>
    </row>
    <row r="13" spans="1:7" x14ac:dyDescent="0.25">
      <c r="A13" s="18" t="s">
        <v>42</v>
      </c>
      <c r="B13" s="40">
        <v>40.200000000000003</v>
      </c>
      <c r="C13" s="44">
        <v>162.80000000000001</v>
      </c>
      <c r="D13" s="44">
        <v>166</v>
      </c>
      <c r="E13" s="44">
        <v>166.1</v>
      </c>
      <c r="F13" s="44">
        <v>0.1</v>
      </c>
      <c r="G13" s="45">
        <v>2</v>
      </c>
    </row>
    <row r="14" spans="1:7" x14ac:dyDescent="0.25">
      <c r="A14" s="18" t="s">
        <v>41</v>
      </c>
      <c r="B14" s="40">
        <v>3.17</v>
      </c>
      <c r="C14" s="44">
        <v>160.4</v>
      </c>
      <c r="D14" s="44">
        <v>164.8</v>
      </c>
      <c r="E14" s="44">
        <v>165</v>
      </c>
      <c r="F14" s="44">
        <v>0.1</v>
      </c>
      <c r="G14" s="45">
        <v>2.9</v>
      </c>
    </row>
    <row r="15" spans="1:7" x14ac:dyDescent="0.25">
      <c r="A15" s="18" t="s">
        <v>40</v>
      </c>
      <c r="B15" s="40">
        <v>2.75</v>
      </c>
      <c r="C15" s="44">
        <v>162.30000000000001</v>
      </c>
      <c r="D15" s="44">
        <v>166.2</v>
      </c>
      <c r="E15" s="44">
        <v>166.5</v>
      </c>
      <c r="F15" s="44">
        <v>0.2</v>
      </c>
      <c r="G15" s="45">
        <v>2.6</v>
      </c>
    </row>
    <row r="16" spans="1:7" x14ac:dyDescent="0.25">
      <c r="A16" s="18" t="s">
        <v>39</v>
      </c>
      <c r="B16" s="40">
        <v>12.3</v>
      </c>
      <c r="C16" s="44">
        <v>169.2</v>
      </c>
      <c r="D16" s="44">
        <v>172.6</v>
      </c>
      <c r="E16" s="44">
        <v>172.4</v>
      </c>
      <c r="F16" s="44">
        <v>-0.1</v>
      </c>
      <c r="G16" s="45">
        <v>1.9</v>
      </c>
    </row>
    <row r="17" spans="1:7" x14ac:dyDescent="0.25">
      <c r="A17" s="18" t="s">
        <v>38</v>
      </c>
      <c r="B17" s="40">
        <v>14.78</v>
      </c>
      <c r="C17" s="44">
        <v>155.80000000000001</v>
      </c>
      <c r="D17" s="44">
        <v>159</v>
      </c>
      <c r="E17" s="44">
        <v>158.80000000000001</v>
      </c>
      <c r="F17" s="44">
        <v>-0.1</v>
      </c>
      <c r="G17" s="45">
        <v>1.9</v>
      </c>
    </row>
    <row r="18" spans="1:7" x14ac:dyDescent="0.25">
      <c r="A18" s="18" t="s">
        <v>37</v>
      </c>
      <c r="B18" s="40">
        <v>0.08</v>
      </c>
      <c r="C18" s="44">
        <v>159.69999999999999</v>
      </c>
      <c r="D18" s="44">
        <v>165.2</v>
      </c>
      <c r="E18" s="44">
        <v>164.4</v>
      </c>
      <c r="F18" s="44">
        <v>-0.5</v>
      </c>
      <c r="G18" s="45">
        <v>2.9</v>
      </c>
    </row>
    <row r="19" spans="1:7" x14ac:dyDescent="0.25">
      <c r="A19" s="18" t="s">
        <v>36</v>
      </c>
      <c r="B19" s="40">
        <v>7.0000000000000007E-2</v>
      </c>
      <c r="C19" s="44">
        <v>159.4</v>
      </c>
      <c r="D19" s="44">
        <v>163.1</v>
      </c>
      <c r="E19" s="44">
        <v>162.4</v>
      </c>
      <c r="F19" s="44">
        <v>-0.4</v>
      </c>
      <c r="G19" s="45">
        <v>1.9</v>
      </c>
    </row>
    <row r="20" spans="1:7" ht="15" thickBot="1" x14ac:dyDescent="0.3">
      <c r="A20" s="18" t="s">
        <v>35</v>
      </c>
      <c r="B20" s="41">
        <v>0.03</v>
      </c>
      <c r="C20" s="46">
        <v>144.19999999999999</v>
      </c>
      <c r="D20" s="46">
        <v>145.6</v>
      </c>
      <c r="E20" s="46">
        <v>145.19999999999999</v>
      </c>
      <c r="F20" s="46">
        <v>-0.3</v>
      </c>
      <c r="G20" s="47">
        <v>0.7</v>
      </c>
    </row>
    <row r="22" spans="1:7" ht="14.25" customHeight="1" x14ac:dyDescent="0.25">
      <c r="A22" s="4" t="s">
        <v>118</v>
      </c>
      <c r="B22" s="36"/>
      <c r="C22" s="36"/>
      <c r="E22" s="19"/>
      <c r="F22" s="19"/>
    </row>
    <row r="23" spans="1:7" ht="14.25" customHeight="1" x14ac:dyDescent="0.25">
      <c r="A23" s="4" t="s">
        <v>119</v>
      </c>
      <c r="B23" s="36"/>
      <c r="C23" s="36"/>
      <c r="D23" s="19"/>
      <c r="E23" s="19"/>
      <c r="F23" s="19"/>
    </row>
    <row r="24" spans="1:7" x14ac:dyDescent="0.25">
      <c r="A24" s="4"/>
      <c r="B24" s="36"/>
      <c r="C24" s="36"/>
      <c r="D24" s="19"/>
      <c r="E24" s="19"/>
    </row>
    <row r="25" spans="1:7" ht="14.25" customHeight="1" x14ac:dyDescent="0.25">
      <c r="A25" s="4" t="s">
        <v>88</v>
      </c>
      <c r="B25" s="36"/>
      <c r="C25" s="36"/>
      <c r="D25" s="19"/>
      <c r="E25" s="19"/>
    </row>
    <row r="26" spans="1:7" ht="14.25" customHeight="1" x14ac:dyDescent="0.25">
      <c r="A26" s="4" t="str">
        <f>HLOOKUP(A25,'t001-eng'!34:35,2,0)</f>
        <v xml:space="preserve"> 반올림으로 인해 수치의 합이 100%가 되지 않을 수도 있습니다.</v>
      </c>
      <c r="B26" s="36"/>
      <c r="C26" s="36"/>
    </row>
    <row r="27" spans="1:7" x14ac:dyDescent="0.25">
      <c r="A27" s="4"/>
    </row>
    <row r="28" spans="1:7" x14ac:dyDescent="0.25">
      <c r="A28" s="2" t="s">
        <v>21</v>
      </c>
    </row>
    <row r="29" spans="1:7" x14ac:dyDescent="0.25">
      <c r="A29" s="2" t="s">
        <v>22</v>
      </c>
    </row>
  </sheetData>
  <phoneticPr fontId="1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1"/>
  <sheetViews>
    <sheetView showGridLines="0" workbookViewId="0"/>
  </sheetViews>
  <sheetFormatPr defaultRowHeight="14.25" x14ac:dyDescent="0.25"/>
  <cols>
    <col min="1" max="2" width="35.7109375" customWidth="1"/>
    <col min="3" max="7" width="19.7109375" customWidth="1"/>
  </cols>
  <sheetData>
    <row r="1" spans="1:7" s="2" customFormat="1" ht="21" x14ac:dyDescent="0.25">
      <c r="A1" s="48" t="s">
        <v>93</v>
      </c>
      <c r="B1" s="1"/>
      <c r="C1" s="1"/>
      <c r="D1" s="1"/>
      <c r="E1" s="1"/>
      <c r="F1" s="1"/>
      <c r="G1" s="1"/>
    </row>
    <row r="2" spans="1:7" s="2" customFormat="1" ht="21" x14ac:dyDescent="0.25">
      <c r="A2" s="48" t="s">
        <v>130</v>
      </c>
      <c r="B2" s="1"/>
      <c r="C2" s="1"/>
      <c r="D2" s="1"/>
      <c r="E2" s="1"/>
      <c r="F2" s="1"/>
      <c r="G2" s="1"/>
    </row>
    <row r="3" spans="1:7" s="2" customFormat="1" ht="21" x14ac:dyDescent="0.25">
      <c r="A3" s="20"/>
    </row>
    <row r="4" spans="1:7" s="61" customFormat="1" ht="28.5" x14ac:dyDescent="0.25">
      <c r="A4" s="70"/>
      <c r="B4" s="30"/>
      <c r="C4" s="7" t="s">
        <v>140</v>
      </c>
      <c r="D4" s="7" t="s">
        <v>141</v>
      </c>
      <c r="E4" s="7" t="s">
        <v>159</v>
      </c>
      <c r="F4" s="7" t="s">
        <v>142</v>
      </c>
      <c r="G4" s="7" t="s">
        <v>160</v>
      </c>
    </row>
    <row r="5" spans="1:7" s="2" customFormat="1" x14ac:dyDescent="0.25">
      <c r="A5" s="31"/>
      <c r="B5" s="28"/>
      <c r="C5" s="21" t="s">
        <v>144</v>
      </c>
      <c r="D5" s="21" t="s">
        <v>144</v>
      </c>
      <c r="E5" s="21" t="s">
        <v>144</v>
      </c>
      <c r="F5" s="63" t="s">
        <v>145</v>
      </c>
      <c r="G5" s="63" t="s">
        <v>145</v>
      </c>
    </row>
    <row r="6" spans="1:7" s="2" customFormat="1" ht="43.5" thickBot="1" x14ac:dyDescent="0.3">
      <c r="A6" s="32"/>
      <c r="B6" s="29"/>
      <c r="C6" s="14"/>
      <c r="D6" s="14"/>
      <c r="E6" s="14"/>
      <c r="F6" s="15" t="s">
        <v>164</v>
      </c>
      <c r="G6" s="15" t="s">
        <v>162</v>
      </c>
    </row>
    <row r="7" spans="1:7" s="2" customFormat="1" x14ac:dyDescent="0.25">
      <c r="A7" s="16" t="s">
        <v>0</v>
      </c>
      <c r="B7" s="17" t="s">
        <v>49</v>
      </c>
      <c r="C7" s="50">
        <v>164</v>
      </c>
      <c r="D7" s="42">
        <v>164.3</v>
      </c>
      <c r="E7" s="42">
        <v>165</v>
      </c>
      <c r="F7" s="42">
        <v>0.2</v>
      </c>
      <c r="G7" s="43">
        <v>0.4</v>
      </c>
    </row>
    <row r="8" spans="1:7" s="2" customFormat="1" x14ac:dyDescent="0.25">
      <c r="A8" s="16" t="s">
        <v>1</v>
      </c>
      <c r="B8" s="17" t="s">
        <v>51</v>
      </c>
      <c r="C8" s="51">
        <v>196.3</v>
      </c>
      <c r="D8" s="44">
        <v>197</v>
      </c>
      <c r="E8" s="44">
        <v>198</v>
      </c>
      <c r="F8" s="44">
        <v>0.4</v>
      </c>
      <c r="G8" s="45">
        <v>0.5</v>
      </c>
    </row>
    <row r="9" spans="1:7" s="2" customFormat="1" x14ac:dyDescent="0.25">
      <c r="A9" s="16" t="s">
        <v>2</v>
      </c>
      <c r="B9" s="17" t="s">
        <v>53</v>
      </c>
      <c r="C9" s="51">
        <v>187.9</v>
      </c>
      <c r="D9" s="44">
        <v>188</v>
      </c>
      <c r="E9" s="44">
        <v>188.2</v>
      </c>
      <c r="F9" s="44">
        <v>0.1</v>
      </c>
      <c r="G9" s="45">
        <v>0.1</v>
      </c>
    </row>
    <row r="10" spans="1:7" s="2" customFormat="1" ht="28.5" x14ac:dyDescent="0.25">
      <c r="A10" s="16" t="s">
        <v>3</v>
      </c>
      <c r="B10" s="17" t="s">
        <v>55</v>
      </c>
      <c r="C10" s="51">
        <v>133.19999999999999</v>
      </c>
      <c r="D10" s="44">
        <v>133.4</v>
      </c>
      <c r="E10" s="44">
        <v>133.80000000000001</v>
      </c>
      <c r="F10" s="44">
        <v>0.2</v>
      </c>
      <c r="G10" s="45">
        <v>0.3</v>
      </c>
    </row>
    <row r="11" spans="1:7" s="2" customFormat="1" x14ac:dyDescent="0.25">
      <c r="A11" s="16" t="s">
        <v>4</v>
      </c>
      <c r="B11" s="17" t="s">
        <v>57</v>
      </c>
      <c r="C11" s="51">
        <v>94.2</v>
      </c>
      <c r="D11" s="44">
        <v>94.2</v>
      </c>
      <c r="E11" s="44">
        <v>93.6</v>
      </c>
      <c r="F11" s="44">
        <v>0</v>
      </c>
      <c r="G11" s="45">
        <v>-0.6</v>
      </c>
    </row>
    <row r="12" spans="1:7" s="2" customFormat="1" x14ac:dyDescent="0.25">
      <c r="A12" s="16" t="s">
        <v>5</v>
      </c>
      <c r="B12" s="17" t="s">
        <v>59</v>
      </c>
      <c r="C12" s="51">
        <v>170.5</v>
      </c>
      <c r="D12" s="44">
        <v>171.3</v>
      </c>
      <c r="E12" s="44">
        <v>172.9</v>
      </c>
      <c r="F12" s="44">
        <v>0.5</v>
      </c>
      <c r="G12" s="45">
        <v>0.9</v>
      </c>
    </row>
    <row r="13" spans="1:7" s="2" customFormat="1" x14ac:dyDescent="0.25">
      <c r="A13" s="16" t="s">
        <v>7</v>
      </c>
      <c r="B13" s="17" t="s">
        <v>62</v>
      </c>
      <c r="C13" s="51">
        <v>154.69999999999999</v>
      </c>
      <c r="D13" s="44">
        <v>155</v>
      </c>
      <c r="E13" s="44">
        <v>155.4</v>
      </c>
      <c r="F13" s="44">
        <v>0.2</v>
      </c>
      <c r="G13" s="45">
        <v>0.3</v>
      </c>
    </row>
    <row r="14" spans="1:7" s="2" customFormat="1" x14ac:dyDescent="0.25">
      <c r="A14" s="16" t="s">
        <v>8</v>
      </c>
      <c r="B14" s="17" t="s">
        <v>64</v>
      </c>
      <c r="C14" s="51">
        <v>128.1</v>
      </c>
      <c r="D14" s="44">
        <v>128.1</v>
      </c>
      <c r="E14" s="44">
        <v>128.9</v>
      </c>
      <c r="F14" s="44">
        <v>0</v>
      </c>
      <c r="G14" s="45">
        <v>0.6</v>
      </c>
    </row>
    <row r="15" spans="1:7" s="2" customFormat="1" ht="28.5" x14ac:dyDescent="0.25">
      <c r="A15" s="16" t="s">
        <v>9</v>
      </c>
      <c r="B15" s="17" t="s">
        <v>66</v>
      </c>
      <c r="C15" s="51">
        <v>200.1</v>
      </c>
      <c r="D15" s="44">
        <v>200.2</v>
      </c>
      <c r="E15" s="44">
        <v>200.9</v>
      </c>
      <c r="F15" s="44">
        <v>0</v>
      </c>
      <c r="G15" s="45">
        <v>0.3</v>
      </c>
    </row>
    <row r="16" spans="1:7" s="2" customFormat="1" x14ac:dyDescent="0.25">
      <c r="A16" s="16"/>
      <c r="B16" s="17"/>
      <c r="C16" s="51"/>
      <c r="D16" s="44"/>
      <c r="E16" s="44"/>
      <c r="F16" s="44"/>
      <c r="G16" s="45"/>
    </row>
    <row r="17" spans="1:7" s="2" customFormat="1" x14ac:dyDescent="0.25">
      <c r="A17" s="16" t="s">
        <v>10</v>
      </c>
      <c r="B17" s="17" t="s">
        <v>68</v>
      </c>
      <c r="C17" s="51"/>
      <c r="D17" s="44"/>
      <c r="E17" s="44"/>
      <c r="F17" s="44"/>
      <c r="G17" s="45"/>
    </row>
    <row r="18" spans="1:7" s="2" customFormat="1" x14ac:dyDescent="0.25">
      <c r="A18" s="16" t="s">
        <v>11</v>
      </c>
      <c r="B18" s="17" t="s">
        <v>111</v>
      </c>
      <c r="C18" s="51">
        <v>158.30000000000001</v>
      </c>
      <c r="D18" s="44">
        <v>158.6</v>
      </c>
      <c r="E18" s="44">
        <v>159.19999999999999</v>
      </c>
      <c r="F18" s="44">
        <v>0.2</v>
      </c>
      <c r="G18" s="45">
        <v>0.4</v>
      </c>
    </row>
    <row r="19" spans="1:7" s="2" customFormat="1" ht="15" thickBot="1" x14ac:dyDescent="0.3">
      <c r="A19" s="16" t="s">
        <v>30</v>
      </c>
      <c r="B19" s="17" t="s">
        <v>112</v>
      </c>
      <c r="C19" s="52">
        <v>155.1</v>
      </c>
      <c r="D19" s="46">
        <v>155.30000000000001</v>
      </c>
      <c r="E19" s="46">
        <v>155.6</v>
      </c>
      <c r="F19" s="46">
        <v>0.1</v>
      </c>
      <c r="G19" s="47">
        <v>0.2</v>
      </c>
    </row>
    <row r="20" spans="1:7" s="2" customFormat="1" x14ac:dyDescent="0.25"/>
    <row r="21" spans="1:7" s="2" customFormat="1" ht="14.25" customHeight="1" x14ac:dyDescent="0.25">
      <c r="A21" s="67" t="s">
        <v>121</v>
      </c>
      <c r="B21" s="67"/>
      <c r="C21" s="36"/>
      <c r="D21" s="19"/>
      <c r="E21" s="19"/>
      <c r="F21" s="19"/>
      <c r="G21" s="19"/>
    </row>
    <row r="22" spans="1:7" s="2" customFormat="1" x14ac:dyDescent="0.25">
      <c r="A22" s="67"/>
      <c r="B22" s="67"/>
      <c r="C22" s="36"/>
      <c r="D22" s="19"/>
      <c r="E22" s="19"/>
      <c r="F22" s="19"/>
      <c r="G22" s="19"/>
    </row>
    <row r="23" spans="1:7" s="2" customFormat="1" x14ac:dyDescent="0.25">
      <c r="A23" s="67"/>
      <c r="B23" s="67"/>
      <c r="C23" s="36"/>
      <c r="D23" s="19"/>
      <c r="E23" s="19"/>
      <c r="F23" s="19"/>
      <c r="G23" s="19"/>
    </row>
    <row r="24" spans="1:7" s="2" customFormat="1" x14ac:dyDescent="0.25">
      <c r="A24" s="67"/>
      <c r="B24" s="67"/>
      <c r="C24" s="36"/>
      <c r="D24" s="19"/>
      <c r="E24" s="19"/>
      <c r="F24" s="19"/>
      <c r="G24" s="19"/>
    </row>
    <row r="25" spans="1:7" s="2" customFormat="1" x14ac:dyDescent="0.25">
      <c r="A25" s="67"/>
      <c r="B25" s="67"/>
      <c r="C25" s="36"/>
      <c r="D25" s="19"/>
      <c r="E25" s="19"/>
      <c r="F25" s="19"/>
      <c r="G25" s="19"/>
    </row>
    <row r="26" spans="1:7" s="2" customFormat="1" x14ac:dyDescent="0.25">
      <c r="A26" s="67"/>
      <c r="B26" s="67"/>
      <c r="C26" s="36"/>
      <c r="D26" s="19"/>
      <c r="E26" s="19"/>
      <c r="F26" s="19"/>
      <c r="G26" s="19"/>
    </row>
    <row r="27" spans="1:7" s="2" customFormat="1" x14ac:dyDescent="0.25">
      <c r="A27" s="67"/>
      <c r="B27" s="67"/>
      <c r="C27" s="36"/>
      <c r="D27" s="19"/>
      <c r="E27" s="19"/>
      <c r="F27" s="19"/>
      <c r="G27" s="19"/>
    </row>
    <row r="28" spans="1:7" s="2" customFormat="1" x14ac:dyDescent="0.25">
      <c r="A28" s="67"/>
      <c r="B28" s="67"/>
      <c r="C28" s="36"/>
      <c r="D28" s="19"/>
      <c r="E28" s="19"/>
      <c r="F28" s="19"/>
      <c r="G28" s="19"/>
    </row>
    <row r="29" spans="1:7" s="2" customFormat="1" ht="14.25" customHeight="1" x14ac:dyDescent="0.25">
      <c r="A29" s="67" t="s">
        <v>148</v>
      </c>
      <c r="B29" s="67"/>
      <c r="C29" s="36"/>
      <c r="D29" s="19"/>
      <c r="E29" s="19"/>
      <c r="F29" s="19"/>
      <c r="G29" s="19"/>
    </row>
    <row r="30" spans="1:7" s="2" customFormat="1" x14ac:dyDescent="0.25">
      <c r="A30" s="67"/>
      <c r="B30" s="67"/>
      <c r="C30" s="36"/>
      <c r="D30" s="19"/>
      <c r="E30" s="19"/>
      <c r="F30" s="19"/>
      <c r="G30" s="19"/>
    </row>
    <row r="31" spans="1:7" s="2" customFormat="1" x14ac:dyDescent="0.25">
      <c r="A31" s="67"/>
      <c r="B31" s="67"/>
      <c r="C31" s="36"/>
      <c r="D31" s="19"/>
      <c r="E31" s="19"/>
      <c r="F31" s="19"/>
      <c r="G31" s="19"/>
    </row>
    <row r="32" spans="1:7" s="2" customFormat="1" x14ac:dyDescent="0.25">
      <c r="A32" s="67"/>
      <c r="B32" s="67"/>
      <c r="C32" s="36"/>
      <c r="D32" s="19"/>
      <c r="E32" s="19"/>
      <c r="F32" s="19"/>
      <c r="G32" s="19"/>
    </row>
    <row r="33" spans="1:7" s="2" customFormat="1" x14ac:dyDescent="0.25">
      <c r="A33" s="67"/>
      <c r="B33" s="67"/>
      <c r="C33" s="36"/>
      <c r="D33" s="19"/>
      <c r="E33" s="19"/>
      <c r="F33" s="19"/>
      <c r="G33" s="19"/>
    </row>
    <row r="34" spans="1:7" s="2" customFormat="1" x14ac:dyDescent="0.25">
      <c r="A34" s="67"/>
      <c r="B34" s="67"/>
      <c r="C34" s="36"/>
      <c r="D34" s="19"/>
      <c r="E34" s="19"/>
      <c r="F34" s="19"/>
      <c r="G34" s="19"/>
    </row>
    <row r="35" spans="1:7" s="2" customFormat="1" x14ac:dyDescent="0.25">
      <c r="A35" s="67"/>
      <c r="B35" s="67"/>
      <c r="C35" s="36"/>
      <c r="D35" s="19"/>
      <c r="E35" s="19"/>
      <c r="F35" s="19"/>
      <c r="G35" s="19"/>
    </row>
    <row r="36" spans="1:7" s="2" customFormat="1" ht="14.25" customHeight="1" x14ac:dyDescent="0.25">
      <c r="A36" s="36"/>
      <c r="C36" s="36"/>
      <c r="D36" s="19"/>
      <c r="E36" s="19"/>
      <c r="F36" s="19"/>
      <c r="G36" s="19"/>
    </row>
    <row r="37" spans="1:7" s="2" customFormat="1" ht="14.25" customHeight="1" x14ac:dyDescent="0.25">
      <c r="A37" s="4" t="s">
        <v>94</v>
      </c>
      <c r="B37" s="4"/>
      <c r="C37" s="36"/>
      <c r="D37" s="19"/>
      <c r="E37" s="19"/>
      <c r="F37" s="19"/>
      <c r="G37" s="19"/>
    </row>
    <row r="38" spans="1:7" s="2" customFormat="1" ht="14.25" customHeight="1" x14ac:dyDescent="0.25">
      <c r="A38" s="4" t="s">
        <v>95</v>
      </c>
      <c r="B38" s="4"/>
      <c r="C38" s="36"/>
      <c r="D38" s="19"/>
      <c r="E38" s="19"/>
      <c r="F38" s="19"/>
      <c r="G38" s="19"/>
    </row>
    <row r="39" spans="1:7" s="2" customFormat="1" x14ac:dyDescent="0.25">
      <c r="A39" s="19"/>
    </row>
    <row r="40" spans="1:7" s="2" customFormat="1" x14ac:dyDescent="0.25">
      <c r="A40" s="2" t="s">
        <v>21</v>
      </c>
    </row>
    <row r="41" spans="1:7" s="2" customFormat="1" x14ac:dyDescent="0.25">
      <c r="A41" s="2" t="s">
        <v>29</v>
      </c>
    </row>
  </sheetData>
  <mergeCells count="2">
    <mergeCell ref="A21:B28"/>
    <mergeCell ref="A29:B35"/>
  </mergeCells>
  <phoneticPr fontId="1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52"/>
  <sheetViews>
    <sheetView showGridLines="0" workbookViewId="0"/>
  </sheetViews>
  <sheetFormatPr defaultRowHeight="14.25" x14ac:dyDescent="0.25"/>
  <cols>
    <col min="1" max="1" width="22.140625" bestFit="1" customWidth="1"/>
    <col min="2" max="7" width="22.42578125" customWidth="1"/>
  </cols>
  <sheetData>
    <row r="1" spans="1:7" s="2" customFormat="1" ht="21" x14ac:dyDescent="0.25">
      <c r="A1" s="48" t="s">
        <v>110</v>
      </c>
      <c r="B1" s="1"/>
      <c r="C1" s="1"/>
      <c r="D1" s="1"/>
      <c r="E1" s="1"/>
      <c r="F1" s="1"/>
      <c r="G1" s="1"/>
    </row>
    <row r="2" spans="1:7" s="2" customFormat="1" ht="21" x14ac:dyDescent="0.25">
      <c r="A2" s="48" t="s">
        <v>78</v>
      </c>
      <c r="B2" s="1"/>
      <c r="C2" s="1"/>
      <c r="D2" s="1"/>
      <c r="E2" s="1"/>
      <c r="F2" s="1"/>
      <c r="G2" s="1"/>
    </row>
    <row r="3" spans="1:7" s="2" customFormat="1" ht="21" x14ac:dyDescent="0.25">
      <c r="A3" s="20"/>
    </row>
    <row r="4" spans="1:7" s="2" customFormat="1" x14ac:dyDescent="0.25">
      <c r="A4" s="8"/>
      <c r="B4" s="8" t="s">
        <v>149</v>
      </c>
      <c r="C4" s="8" t="s">
        <v>150</v>
      </c>
      <c r="D4" s="8" t="s">
        <v>146</v>
      </c>
      <c r="E4" s="8" t="s">
        <v>140</v>
      </c>
      <c r="F4" s="8" t="s">
        <v>141</v>
      </c>
      <c r="G4" s="8" t="s">
        <v>159</v>
      </c>
    </row>
    <row r="5" spans="1:7" s="2" customFormat="1" ht="28.5" x14ac:dyDescent="0.25">
      <c r="A5" s="21"/>
      <c r="B5" s="33" t="s">
        <v>151</v>
      </c>
      <c r="C5" s="33" t="s">
        <v>151</v>
      </c>
      <c r="D5" s="33" t="s">
        <v>151</v>
      </c>
      <c r="E5" s="33" t="s">
        <v>151</v>
      </c>
      <c r="F5" s="33" t="s">
        <v>151</v>
      </c>
      <c r="G5" s="33" t="s">
        <v>151</v>
      </c>
    </row>
    <row r="6" spans="1:7" s="2" customFormat="1" ht="29.25" thickBot="1" x14ac:dyDescent="0.3">
      <c r="A6" s="11"/>
      <c r="B6" s="65" t="s">
        <v>163</v>
      </c>
      <c r="C6" s="65"/>
      <c r="D6" s="65"/>
      <c r="E6" s="65"/>
      <c r="F6" s="65"/>
      <c r="G6" s="65"/>
    </row>
    <row r="7" spans="1:7" s="2" customFormat="1" x14ac:dyDescent="0.25">
      <c r="A7" s="18" t="s">
        <v>34</v>
      </c>
      <c r="B7" s="50">
        <v>2.5</v>
      </c>
      <c r="C7" s="42">
        <v>2.6</v>
      </c>
      <c r="D7" s="42">
        <v>2.6</v>
      </c>
      <c r="E7" s="42">
        <v>2.6</v>
      </c>
      <c r="F7" s="42">
        <v>2.5</v>
      </c>
      <c r="G7" s="43">
        <v>2.7</v>
      </c>
    </row>
    <row r="8" spans="1:7" s="2" customFormat="1" x14ac:dyDescent="0.25">
      <c r="A8" s="18" t="s">
        <v>33</v>
      </c>
      <c r="B8" s="51">
        <v>3.2</v>
      </c>
      <c r="C8" s="44">
        <v>3</v>
      </c>
      <c r="D8" s="44">
        <v>3</v>
      </c>
      <c r="E8" s="44">
        <v>3.1</v>
      </c>
      <c r="F8" s="44">
        <v>3.2</v>
      </c>
      <c r="G8" s="45">
        <v>3.2</v>
      </c>
    </row>
    <row r="9" spans="1:7" s="2" customFormat="1" ht="15" thickBot="1" x14ac:dyDescent="0.3">
      <c r="A9" s="8" t="s">
        <v>32</v>
      </c>
      <c r="B9" s="52">
        <v>3.1</v>
      </c>
      <c r="C9" s="46">
        <v>3</v>
      </c>
      <c r="D9" s="46">
        <v>3</v>
      </c>
      <c r="E9" s="46">
        <v>3.1</v>
      </c>
      <c r="F9" s="46">
        <v>3</v>
      </c>
      <c r="G9" s="47">
        <v>3.1</v>
      </c>
    </row>
    <row r="10" spans="1:7" s="24" customFormat="1" x14ac:dyDescent="0.25">
      <c r="A10" s="22"/>
      <c r="B10" s="23"/>
      <c r="C10" s="23"/>
      <c r="D10" s="23"/>
      <c r="E10" s="23"/>
      <c r="F10" s="23"/>
      <c r="G10" s="23"/>
    </row>
    <row r="11" spans="1:7" s="2" customFormat="1" ht="28.5" x14ac:dyDescent="0.25">
      <c r="A11" s="8"/>
      <c r="B11" s="34" t="s">
        <v>152</v>
      </c>
      <c r="C11" s="34" t="s">
        <v>152</v>
      </c>
      <c r="D11" s="34" t="s">
        <v>152</v>
      </c>
      <c r="E11" s="34" t="s">
        <v>152</v>
      </c>
      <c r="F11" s="34" t="s">
        <v>152</v>
      </c>
      <c r="G11" s="34" t="s">
        <v>152</v>
      </c>
    </row>
    <row r="12" spans="1:7" s="2" customFormat="1" ht="15" thickBot="1" x14ac:dyDescent="0.3">
      <c r="A12" s="11"/>
      <c r="B12" s="66" t="s">
        <v>84</v>
      </c>
      <c r="C12" s="66"/>
      <c r="D12" s="66"/>
      <c r="E12" s="66"/>
      <c r="F12" s="66"/>
      <c r="G12" s="66"/>
    </row>
    <row r="13" spans="1:7" s="2" customFormat="1" x14ac:dyDescent="0.25">
      <c r="A13" s="11" t="s">
        <v>33</v>
      </c>
      <c r="B13" s="50">
        <v>218.2</v>
      </c>
      <c r="C13" s="42">
        <v>218.6</v>
      </c>
      <c r="D13" s="42">
        <v>219.1</v>
      </c>
      <c r="E13" s="42">
        <v>219.5</v>
      </c>
      <c r="F13" s="42">
        <v>220.1</v>
      </c>
      <c r="G13" s="43">
        <v>220.6</v>
      </c>
    </row>
    <row r="14" spans="1:7" s="2" customFormat="1" ht="15" thickBot="1" x14ac:dyDescent="0.3">
      <c r="A14" s="18" t="s">
        <v>32</v>
      </c>
      <c r="B14" s="52">
        <v>214.3</v>
      </c>
      <c r="C14" s="46">
        <v>214.8</v>
      </c>
      <c r="D14" s="46">
        <v>215.2</v>
      </c>
      <c r="E14" s="46">
        <v>215.7</v>
      </c>
      <c r="F14" s="46">
        <v>216.1</v>
      </c>
      <c r="G14" s="47">
        <v>216.6</v>
      </c>
    </row>
    <row r="15" spans="1:7" s="2" customFormat="1" x14ac:dyDescent="0.25"/>
    <row r="16" spans="1:7" s="2" customFormat="1" ht="14.25" customHeight="1" x14ac:dyDescent="0.25">
      <c r="A16" s="67" t="s">
        <v>97</v>
      </c>
      <c r="B16" s="67"/>
      <c r="C16" s="67"/>
      <c r="D16" s="67"/>
      <c r="E16" s="19"/>
      <c r="F16" s="19"/>
      <c r="G16" s="19"/>
    </row>
    <row r="17" spans="1:7" s="2" customFormat="1" x14ac:dyDescent="0.25">
      <c r="A17" s="67"/>
      <c r="B17" s="67"/>
      <c r="C17" s="67"/>
      <c r="D17" s="67"/>
      <c r="E17" s="19"/>
      <c r="F17" s="19"/>
      <c r="G17" s="19"/>
    </row>
    <row r="18" spans="1:7" s="2" customFormat="1" x14ac:dyDescent="0.25">
      <c r="A18" s="67"/>
      <c r="B18" s="67"/>
      <c r="C18" s="67"/>
      <c r="D18" s="67"/>
      <c r="E18" s="19"/>
      <c r="F18" s="19"/>
      <c r="G18" s="19"/>
    </row>
    <row r="19" spans="1:7" s="2" customFormat="1" ht="14.25" customHeight="1" x14ac:dyDescent="0.25">
      <c r="A19" s="67" t="s">
        <v>96</v>
      </c>
      <c r="B19" s="67"/>
      <c r="C19" s="67"/>
      <c r="D19" s="67"/>
      <c r="E19" s="19"/>
      <c r="F19" s="19"/>
      <c r="G19" s="19"/>
    </row>
    <row r="20" spans="1:7" s="2" customFormat="1" x14ac:dyDescent="0.25">
      <c r="A20" s="67"/>
      <c r="B20" s="67"/>
      <c r="C20" s="67"/>
      <c r="D20" s="67"/>
      <c r="E20" s="19"/>
      <c r="F20" s="19"/>
      <c r="G20" s="19"/>
    </row>
    <row r="21" spans="1:7" s="2" customFormat="1" x14ac:dyDescent="0.25">
      <c r="A21" s="60"/>
      <c r="B21" s="60"/>
      <c r="C21" s="60"/>
      <c r="D21" s="60"/>
      <c r="E21" s="19"/>
      <c r="F21" s="19"/>
      <c r="G21" s="19"/>
    </row>
    <row r="22" spans="1:7" s="2" customFormat="1" ht="14.25" customHeight="1" x14ac:dyDescent="0.25">
      <c r="A22" s="67" t="s">
        <v>122</v>
      </c>
      <c r="B22" s="67"/>
      <c r="C22" s="67"/>
      <c r="D22" s="67"/>
      <c r="E22" s="19"/>
      <c r="F22" s="19"/>
      <c r="G22" s="19"/>
    </row>
    <row r="23" spans="1:7" s="2" customFormat="1" x14ac:dyDescent="0.25">
      <c r="A23" s="67"/>
      <c r="B23" s="67"/>
      <c r="C23" s="67"/>
      <c r="D23" s="67"/>
      <c r="E23" s="19"/>
      <c r="F23" s="19"/>
      <c r="G23" s="19"/>
    </row>
    <row r="24" spans="1:7" s="2" customFormat="1" x14ac:dyDescent="0.25">
      <c r="A24" s="67"/>
      <c r="B24" s="67"/>
      <c r="C24" s="67"/>
      <c r="D24" s="67"/>
      <c r="E24" s="19"/>
      <c r="F24" s="19"/>
      <c r="G24" s="19"/>
    </row>
    <row r="25" spans="1:7" s="2" customFormat="1" x14ac:dyDescent="0.25">
      <c r="A25" s="67"/>
      <c r="B25" s="67"/>
      <c r="C25" s="67"/>
      <c r="D25" s="67"/>
      <c r="E25" s="19"/>
      <c r="F25" s="19"/>
      <c r="G25" s="19"/>
    </row>
    <row r="26" spans="1:7" s="2" customFormat="1" x14ac:dyDescent="0.25">
      <c r="A26" s="67"/>
      <c r="B26" s="67"/>
      <c r="C26" s="67"/>
      <c r="D26" s="67"/>
      <c r="E26" s="19"/>
      <c r="F26" s="19"/>
      <c r="G26" s="19"/>
    </row>
    <row r="27" spans="1:7" s="2" customFormat="1" x14ac:dyDescent="0.25">
      <c r="A27" s="67"/>
      <c r="B27" s="67"/>
      <c r="C27" s="67"/>
      <c r="D27" s="67"/>
      <c r="E27" s="19"/>
      <c r="F27" s="19"/>
      <c r="G27" s="19"/>
    </row>
    <row r="28" spans="1:7" s="2" customFormat="1" x14ac:dyDescent="0.25">
      <c r="A28" s="67"/>
      <c r="B28" s="67"/>
      <c r="C28" s="67"/>
      <c r="D28" s="67"/>
      <c r="E28" s="19"/>
      <c r="F28" s="19"/>
      <c r="G28" s="19"/>
    </row>
    <row r="29" spans="1:7" s="2" customFormat="1" ht="14.25" customHeight="1" x14ac:dyDescent="0.25">
      <c r="A29" s="67" t="s">
        <v>98</v>
      </c>
      <c r="B29" s="67"/>
      <c r="C29" s="67"/>
      <c r="D29" s="67"/>
      <c r="E29" s="19"/>
      <c r="F29" s="19"/>
      <c r="G29" s="19"/>
    </row>
    <row r="30" spans="1:7" s="2" customFormat="1" x14ac:dyDescent="0.25">
      <c r="A30" s="67"/>
      <c r="B30" s="67"/>
      <c r="C30" s="67"/>
      <c r="D30" s="67"/>
      <c r="E30" s="19"/>
      <c r="F30" s="19"/>
      <c r="G30" s="19"/>
    </row>
    <row r="31" spans="1:7" s="2" customFormat="1" x14ac:dyDescent="0.25">
      <c r="A31" s="67"/>
      <c r="B31" s="67"/>
      <c r="C31" s="67"/>
      <c r="D31" s="67"/>
      <c r="E31" s="19"/>
      <c r="F31" s="19"/>
      <c r="G31" s="19"/>
    </row>
    <row r="32" spans="1:7" s="2" customFormat="1" x14ac:dyDescent="0.25">
      <c r="A32" s="67"/>
      <c r="B32" s="67"/>
      <c r="C32" s="67"/>
      <c r="D32" s="67"/>
      <c r="E32" s="19"/>
      <c r="F32" s="19"/>
      <c r="G32" s="19"/>
    </row>
    <row r="33" spans="1:7" s="2" customFormat="1" x14ac:dyDescent="0.25">
      <c r="A33" s="67"/>
      <c r="B33" s="67"/>
      <c r="C33" s="67"/>
      <c r="D33" s="67"/>
      <c r="E33" s="19"/>
      <c r="F33" s="19"/>
      <c r="G33" s="19"/>
    </row>
    <row r="34" spans="1:7" s="2" customFormat="1" x14ac:dyDescent="0.25">
      <c r="A34" s="67"/>
      <c r="B34" s="67"/>
      <c r="C34" s="67"/>
      <c r="D34" s="67"/>
      <c r="E34" s="19"/>
      <c r="F34" s="19"/>
      <c r="G34" s="19"/>
    </row>
    <row r="35" spans="1:7" s="2" customFormat="1" x14ac:dyDescent="0.25">
      <c r="A35" s="19"/>
      <c r="B35" s="19"/>
      <c r="C35" s="19"/>
      <c r="D35" s="19"/>
      <c r="E35" s="19"/>
      <c r="F35" s="19"/>
      <c r="G35" s="19"/>
    </row>
    <row r="36" spans="1:7" s="2" customFormat="1" ht="14.25" customHeight="1" x14ac:dyDescent="0.25">
      <c r="A36" s="4" t="s">
        <v>99</v>
      </c>
      <c r="B36" s="4"/>
      <c r="C36" s="4"/>
      <c r="D36" s="4"/>
      <c r="E36" s="19"/>
    </row>
    <row r="37" spans="1:7" s="2" customFormat="1" x14ac:dyDescent="0.25">
      <c r="A37" s="4" t="s">
        <v>100</v>
      </c>
      <c r="B37" s="4"/>
      <c r="C37" s="4"/>
      <c r="D37" s="4"/>
      <c r="E37" s="19"/>
    </row>
    <row r="38" spans="1:7" s="2" customFormat="1" x14ac:dyDescent="0.25">
      <c r="A38" s="19"/>
      <c r="B38" s="19"/>
      <c r="C38" s="19"/>
      <c r="D38" s="19"/>
      <c r="E38" s="19"/>
    </row>
    <row r="39" spans="1:7" s="2" customFormat="1" ht="14.25" customHeight="1" x14ac:dyDescent="0.25">
      <c r="A39" s="64" t="s">
        <v>101</v>
      </c>
      <c r="B39" s="64"/>
      <c r="C39" s="64"/>
      <c r="D39" s="64"/>
      <c r="E39" s="19"/>
    </row>
    <row r="40" spans="1:7" s="2" customFormat="1" x14ac:dyDescent="0.25">
      <c r="A40" s="4" t="s">
        <v>102</v>
      </c>
      <c r="B40" s="4"/>
      <c r="C40" s="4"/>
      <c r="D40" s="4"/>
      <c r="E40" s="19"/>
    </row>
    <row r="41" spans="1:7" s="2" customFormat="1" x14ac:dyDescent="0.25">
      <c r="A41" s="19"/>
      <c r="B41" s="19"/>
      <c r="C41" s="19"/>
      <c r="D41" s="19"/>
      <c r="E41" s="19"/>
    </row>
    <row r="42" spans="1:7" s="2" customFormat="1" ht="14.25" customHeight="1" x14ac:dyDescent="0.25">
      <c r="A42" s="4" t="s">
        <v>103</v>
      </c>
      <c r="B42" s="4"/>
      <c r="C42" s="4"/>
      <c r="D42" s="4"/>
      <c r="E42" s="19"/>
    </row>
    <row r="43" spans="1:7" s="2" customFormat="1" x14ac:dyDescent="0.25">
      <c r="A43" s="4" t="s">
        <v>104</v>
      </c>
      <c r="B43" s="4"/>
      <c r="C43" s="4"/>
      <c r="D43" s="4"/>
      <c r="E43" s="19"/>
    </row>
    <row r="44" spans="1:7" s="2" customFormat="1" x14ac:dyDescent="0.25">
      <c r="A44" s="19"/>
      <c r="B44" s="19"/>
      <c r="C44" s="19"/>
      <c r="D44" s="19"/>
      <c r="E44" s="19"/>
    </row>
    <row r="45" spans="1:7" s="2" customFormat="1" ht="14.25" customHeight="1" x14ac:dyDescent="0.25">
      <c r="A45" s="4" t="s">
        <v>105</v>
      </c>
      <c r="B45" s="4"/>
      <c r="C45" s="4"/>
      <c r="D45" s="4"/>
      <c r="E45" s="19"/>
      <c r="F45" s="19"/>
      <c r="G45" s="19"/>
    </row>
    <row r="46" spans="1:7" s="2" customFormat="1" x14ac:dyDescent="0.25">
      <c r="A46" s="4" t="s">
        <v>106</v>
      </c>
      <c r="B46" s="4"/>
      <c r="C46" s="4"/>
      <c r="D46" s="4"/>
      <c r="E46" s="19"/>
      <c r="F46" s="19"/>
      <c r="G46" s="19"/>
    </row>
    <row r="47" spans="1:7" s="2" customFormat="1" x14ac:dyDescent="0.25">
      <c r="A47" s="19"/>
      <c r="B47" s="19"/>
      <c r="C47" s="19"/>
      <c r="D47" s="19"/>
      <c r="E47" s="19"/>
      <c r="F47" s="19"/>
      <c r="G47" s="19"/>
    </row>
    <row r="48" spans="1:7" s="2" customFormat="1" ht="14.25" customHeight="1" x14ac:dyDescent="0.25">
      <c r="A48" s="4" t="s">
        <v>107</v>
      </c>
      <c r="B48" s="4"/>
      <c r="C48" s="4"/>
      <c r="D48" s="4"/>
      <c r="E48" s="19"/>
    </row>
    <row r="49" spans="1:5" s="2" customFormat="1" ht="14.25" customHeight="1" x14ac:dyDescent="0.25">
      <c r="A49" s="4" t="s">
        <v>108</v>
      </c>
      <c r="B49" s="4"/>
      <c r="C49" s="4"/>
      <c r="D49" s="4"/>
      <c r="E49" s="19"/>
    </row>
    <row r="50" spans="1:5" s="2" customFormat="1" x14ac:dyDescent="0.25">
      <c r="A50" s="19"/>
      <c r="B50" s="19"/>
      <c r="C50" s="19"/>
      <c r="D50" s="19"/>
      <c r="E50" s="19"/>
    </row>
    <row r="51" spans="1:5" s="2" customFormat="1" x14ac:dyDescent="0.25">
      <c r="A51" s="2" t="s">
        <v>21</v>
      </c>
    </row>
    <row r="52" spans="1:5" s="2" customFormat="1" x14ac:dyDescent="0.25">
      <c r="A52" s="2" t="s">
        <v>31</v>
      </c>
    </row>
  </sheetData>
  <mergeCells count="4">
    <mergeCell ref="A29:D34"/>
    <mergeCell ref="A16:D18"/>
    <mergeCell ref="A19:D20"/>
    <mergeCell ref="A22:D28"/>
  </mergeCells>
  <phoneticPr fontId="18"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5"/>
  <sheetViews>
    <sheetView showGridLines="0" workbookViewId="0"/>
  </sheetViews>
  <sheetFormatPr defaultRowHeight="14.25" x14ac:dyDescent="0.25"/>
  <cols>
    <col min="1" max="1" width="39.140625" style="2" customWidth="1"/>
    <col min="2" max="2" width="31.7109375" style="2" customWidth="1"/>
    <col min="3" max="3" width="36.85546875" style="2" bestFit="1" customWidth="1"/>
    <col min="4" max="16384" width="9.140625" style="2"/>
  </cols>
  <sheetData>
    <row r="1" spans="1:3" ht="21" x14ac:dyDescent="0.25">
      <c r="A1" s="48" t="s">
        <v>109</v>
      </c>
      <c r="B1" s="1"/>
      <c r="C1" s="1"/>
    </row>
    <row r="2" spans="1:3" ht="21" x14ac:dyDescent="0.25">
      <c r="A2" s="48" t="s">
        <v>131</v>
      </c>
      <c r="B2" s="1"/>
      <c r="C2" s="1"/>
    </row>
    <row r="3" spans="1:3" ht="21" x14ac:dyDescent="0.25">
      <c r="A3" s="20"/>
    </row>
    <row r="4" spans="1:3" x14ac:dyDescent="0.25">
      <c r="A4" s="5"/>
      <c r="B4" s="6"/>
      <c r="C4" s="62" t="s">
        <v>161</v>
      </c>
    </row>
    <row r="5" spans="1:3" x14ac:dyDescent="0.25">
      <c r="A5" s="9"/>
      <c r="B5" s="10"/>
      <c r="C5" s="11" t="s">
        <v>145</v>
      </c>
    </row>
    <row r="6" spans="1:3" x14ac:dyDescent="0.25">
      <c r="A6" s="12"/>
      <c r="B6" s="13"/>
      <c r="C6" s="71" t="s">
        <v>166</v>
      </c>
    </row>
    <row r="7" spans="1:3" x14ac:dyDescent="0.25">
      <c r="A7" s="55" t="s">
        <v>135</v>
      </c>
      <c r="B7" s="25"/>
      <c r="C7" s="25"/>
    </row>
    <row r="8" spans="1:3" ht="15" thickBot="1" x14ac:dyDescent="0.3">
      <c r="A8" s="56" t="s">
        <v>136</v>
      </c>
      <c r="B8" s="57"/>
      <c r="C8" s="58"/>
    </row>
    <row r="9" spans="1:3" x14ac:dyDescent="0.25">
      <c r="A9" s="16" t="s">
        <v>28</v>
      </c>
      <c r="B9" s="17" t="s">
        <v>79</v>
      </c>
      <c r="C9" s="26"/>
    </row>
    <row r="10" spans="1:3" x14ac:dyDescent="0.25">
      <c r="A10" s="16" t="s">
        <v>26</v>
      </c>
      <c r="B10" s="17" t="s">
        <v>81</v>
      </c>
      <c r="C10" s="53">
        <v>4.8</v>
      </c>
    </row>
    <row r="11" spans="1:3" x14ac:dyDescent="0.25">
      <c r="A11" s="16" t="s">
        <v>27</v>
      </c>
      <c r="B11" s="17" t="s">
        <v>80</v>
      </c>
      <c r="C11" s="53">
        <v>3.6</v>
      </c>
    </row>
    <row r="12" spans="1:3" x14ac:dyDescent="0.25">
      <c r="A12" s="16" t="s">
        <v>85</v>
      </c>
      <c r="B12" s="17" t="s">
        <v>86</v>
      </c>
      <c r="C12" s="53">
        <v>3.9</v>
      </c>
    </row>
    <row r="13" spans="1:3" x14ac:dyDescent="0.25">
      <c r="A13" s="16" t="s">
        <v>25</v>
      </c>
      <c r="B13" s="17" t="s">
        <v>82</v>
      </c>
      <c r="C13" s="53">
        <v>3.3</v>
      </c>
    </row>
    <row r="14" spans="1:3" x14ac:dyDescent="0.25">
      <c r="A14" s="16" t="s">
        <v>167</v>
      </c>
      <c r="B14" s="17" t="s">
        <v>168</v>
      </c>
      <c r="C14" s="53">
        <v>6</v>
      </c>
    </row>
    <row r="15" spans="1:3" x14ac:dyDescent="0.25">
      <c r="A15" s="16"/>
      <c r="B15" s="17"/>
      <c r="C15" s="53"/>
    </row>
    <row r="16" spans="1:3" x14ac:dyDescent="0.25">
      <c r="A16" s="16" t="s">
        <v>24</v>
      </c>
      <c r="B16" s="17" t="s">
        <v>126</v>
      </c>
      <c r="C16" s="53"/>
    </row>
    <row r="17" spans="1:3" x14ac:dyDescent="0.25">
      <c r="A17" s="16" t="s">
        <v>6</v>
      </c>
      <c r="B17" s="17" t="s">
        <v>127</v>
      </c>
      <c r="C17" s="53">
        <v>-4.0999999999999996</v>
      </c>
    </row>
    <row r="18" spans="1:3" x14ac:dyDescent="0.25">
      <c r="A18" s="16" t="s">
        <v>153</v>
      </c>
      <c r="B18" s="17" t="s">
        <v>154</v>
      </c>
      <c r="C18" s="53">
        <v>-1.4</v>
      </c>
    </row>
    <row r="19" spans="1:3" x14ac:dyDescent="0.25">
      <c r="A19" s="16" t="s">
        <v>123</v>
      </c>
      <c r="B19" s="17" t="s">
        <v>129</v>
      </c>
      <c r="C19" s="53">
        <v>-6.5</v>
      </c>
    </row>
    <row r="20" spans="1:3" x14ac:dyDescent="0.25">
      <c r="A20" s="16" t="s">
        <v>124</v>
      </c>
      <c r="B20" s="17" t="s">
        <v>128</v>
      </c>
      <c r="C20" s="53">
        <v>-9</v>
      </c>
    </row>
    <row r="21" spans="1:3" ht="15" thickBot="1" x14ac:dyDescent="0.3">
      <c r="A21" s="16" t="s">
        <v>169</v>
      </c>
      <c r="B21" s="17" t="s">
        <v>170</v>
      </c>
      <c r="C21" s="54">
        <v>-6.5</v>
      </c>
    </row>
    <row r="22" spans="1:3" x14ac:dyDescent="0.25">
      <c r="A22" s="27"/>
      <c r="B22" s="27"/>
      <c r="C22" s="24"/>
    </row>
    <row r="23" spans="1:3" s="24" customFormat="1" x14ac:dyDescent="0.25"/>
    <row r="24" spans="1:3" x14ac:dyDescent="0.25">
      <c r="A24" s="23"/>
      <c r="B24" s="23"/>
      <c r="C24" s="23"/>
    </row>
    <row r="25" spans="1:3" x14ac:dyDescent="0.25">
      <c r="A25" s="5"/>
      <c r="B25" s="6"/>
      <c r="C25" s="62" t="s">
        <v>165</v>
      </c>
    </row>
    <row r="26" spans="1:3" x14ac:dyDescent="0.25">
      <c r="A26" s="9"/>
      <c r="B26" s="10"/>
      <c r="C26" s="11" t="s">
        <v>145</v>
      </c>
    </row>
    <row r="27" spans="1:3" x14ac:dyDescent="0.25">
      <c r="A27" s="12"/>
      <c r="B27" s="13"/>
      <c r="C27" s="71" t="s">
        <v>147</v>
      </c>
    </row>
    <row r="28" spans="1:3" x14ac:dyDescent="0.25">
      <c r="A28" s="55" t="s">
        <v>137</v>
      </c>
      <c r="B28" s="25"/>
      <c r="C28" s="25"/>
    </row>
    <row r="29" spans="1:3" ht="15" thickBot="1" x14ac:dyDescent="0.3">
      <c r="A29" s="56" t="s">
        <v>138</v>
      </c>
      <c r="B29" s="57"/>
      <c r="C29" s="58"/>
    </row>
    <row r="30" spans="1:3" x14ac:dyDescent="0.25">
      <c r="A30" s="16" t="s">
        <v>28</v>
      </c>
      <c r="B30" s="17" t="str">
        <f>VLOOKUP(A30,A:B,2,0)</f>
        <v>주요 상승요인</v>
      </c>
      <c r="C30" s="26"/>
    </row>
    <row r="31" spans="1:3" x14ac:dyDescent="0.25">
      <c r="A31" s="16" t="s">
        <v>6</v>
      </c>
      <c r="B31" s="17" t="s">
        <v>127</v>
      </c>
      <c r="C31" s="53">
        <v>1.9</v>
      </c>
    </row>
    <row r="32" spans="1:3" x14ac:dyDescent="0.25">
      <c r="A32" s="16" t="s">
        <v>125</v>
      </c>
      <c r="B32" s="17" t="s">
        <v>134</v>
      </c>
      <c r="C32" s="53">
        <v>4.5999999999999996</v>
      </c>
    </row>
    <row r="33" spans="1:3" x14ac:dyDescent="0.25">
      <c r="A33" s="16" t="s">
        <v>26</v>
      </c>
      <c r="B33" s="17" t="str">
        <f>VLOOKUP(A33,A:B,2,0)</f>
        <v>임대료</v>
      </c>
      <c r="C33" s="53">
        <v>0.5</v>
      </c>
    </row>
    <row r="34" spans="1:3" x14ac:dyDescent="0.25">
      <c r="A34" s="16" t="s">
        <v>171</v>
      </c>
      <c r="B34" s="17" t="s">
        <v>173</v>
      </c>
      <c r="C34" s="53">
        <v>1.7</v>
      </c>
    </row>
    <row r="35" spans="1:3" x14ac:dyDescent="0.25">
      <c r="A35" s="16" t="s">
        <v>172</v>
      </c>
      <c r="B35" s="17" t="s">
        <v>174</v>
      </c>
      <c r="C35" s="53">
        <v>3</v>
      </c>
    </row>
    <row r="36" spans="1:3" x14ac:dyDescent="0.25">
      <c r="A36" s="16"/>
      <c r="B36" s="17"/>
      <c r="C36" s="53"/>
    </row>
    <row r="37" spans="1:3" x14ac:dyDescent="0.25">
      <c r="A37" s="16" t="s">
        <v>24</v>
      </c>
      <c r="B37" s="17" t="str">
        <f>VLOOKUP(A37,A:B,2,0)</f>
        <v>주요 하락요인</v>
      </c>
      <c r="C37" s="53"/>
    </row>
    <row r="38" spans="1:3" x14ac:dyDescent="0.25">
      <c r="A38" s="16" t="s">
        <v>123</v>
      </c>
      <c r="B38" s="17" t="s">
        <v>129</v>
      </c>
      <c r="C38" s="53">
        <v>-13.2</v>
      </c>
    </row>
    <row r="39" spans="1:3" x14ac:dyDescent="0.25">
      <c r="A39" s="16" t="s">
        <v>155</v>
      </c>
      <c r="B39" s="17" t="s">
        <v>156</v>
      </c>
      <c r="C39" s="53">
        <v>-6.9</v>
      </c>
    </row>
    <row r="40" spans="1:3" x14ac:dyDescent="0.25">
      <c r="A40" s="16" t="s">
        <v>175</v>
      </c>
      <c r="B40" s="17" t="s">
        <v>178</v>
      </c>
      <c r="C40" s="53">
        <v>-1.9</v>
      </c>
    </row>
    <row r="41" spans="1:3" x14ac:dyDescent="0.25">
      <c r="A41" s="16" t="s">
        <v>176</v>
      </c>
      <c r="B41" s="17" t="s">
        <v>179</v>
      </c>
      <c r="C41" s="59">
        <v>-2</v>
      </c>
    </row>
    <row r="42" spans="1:3" ht="15" thickBot="1" x14ac:dyDescent="0.3">
      <c r="A42" s="16" t="s">
        <v>177</v>
      </c>
      <c r="B42" s="17" t="s">
        <v>180</v>
      </c>
      <c r="C42" s="54">
        <v>-0.6</v>
      </c>
    </row>
    <row r="44" spans="1:3" x14ac:dyDescent="0.25">
      <c r="A44" s="2" t="s">
        <v>21</v>
      </c>
    </row>
    <row r="45" spans="1:3" x14ac:dyDescent="0.25">
      <c r="A45" s="2" t="s">
        <v>23</v>
      </c>
    </row>
  </sheetData>
  <phoneticPr fontId="18" type="noConversion"/>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C3"/>
  <sheetViews>
    <sheetView workbookViewId="0">
      <selection activeCell="B2" sqref="B2"/>
    </sheetView>
  </sheetViews>
  <sheetFormatPr defaultRowHeight="14.25" x14ac:dyDescent="0.25"/>
  <sheetData>
    <row r="2" spans="2:3" x14ac:dyDescent="0.25">
      <c r="B2" t="s">
        <v>133</v>
      </c>
    </row>
    <row r="3" spans="2:3" x14ac:dyDescent="0.25">
      <c r="B3" t="s">
        <v>132</v>
      </c>
      <c r="C3" s="35" t="s">
        <v>157</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6</vt:i4>
      </vt:variant>
    </vt:vector>
  </HeadingPairs>
  <TitlesOfParts>
    <vt:vector size="6" baseType="lpstr">
      <vt:lpstr>t001-eng</vt:lpstr>
      <vt:lpstr>t002-eng</vt:lpstr>
      <vt:lpstr>t003-eng</vt:lpstr>
      <vt:lpstr>t004-eng</vt:lpstr>
      <vt:lpstr>t005-eng</vt:lpstr>
      <vt:lpstr>출처</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외부망</dc:creator>
  <cp:lastModifiedBy>user</cp:lastModifiedBy>
  <dcterms:created xsi:type="dcterms:W3CDTF">2025-04-28T08:30:30Z</dcterms:created>
  <dcterms:modified xsi:type="dcterms:W3CDTF">2025-10-22T02:05:05Z</dcterms:modified>
</cp:coreProperties>
</file>